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uwankg\Downloads\"/>
    </mc:Choice>
  </mc:AlternateContent>
  <xr:revisionPtr revIDLastSave="0" documentId="13_ncr:1_{C26198B9-3CA7-4809-9837-9866FE5170D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Official Reserve Assets" sheetId="1" r:id="rId1"/>
  </sheets>
  <definedNames>
    <definedName name="_xlnm.Print_Area" localSheetId="0">'Official Reserve Assets'!$B$1:$EM$17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5" i="1" l="1"/>
  <c r="CQ5" i="1"/>
  <c r="CL5" i="1"/>
  <c r="CK5" i="1"/>
  <c r="CJ5" i="1"/>
  <c r="CI5" i="1"/>
  <c r="CH5" i="1"/>
  <c r="CF5" i="1"/>
  <c r="CG5" i="1"/>
  <c r="CE5" i="1"/>
  <c r="CD5" i="1"/>
  <c r="CC5" i="1"/>
  <c r="CB5" i="1"/>
  <c r="CA5" i="1"/>
  <c r="BZ5" i="1"/>
  <c r="BY5" i="1"/>
  <c r="BW5" i="1"/>
  <c r="BX5" i="1"/>
  <c r="BV5" i="1"/>
  <c r="BU5" i="1"/>
  <c r="BT5" i="1"/>
  <c r="BS5" i="1"/>
  <c r="BR5" i="1"/>
  <c r="BQ5" i="1"/>
  <c r="BP5" i="1"/>
  <c r="BO5" i="1"/>
  <c r="BN5" i="1"/>
  <c r="BL5" i="1"/>
  <c r="BM5" i="1"/>
  <c r="BK5" i="1"/>
  <c r="BJ5" i="1"/>
  <c r="BI5" i="1"/>
  <c r="BH5" i="1"/>
  <c r="BG5" i="1"/>
  <c r="BF5" i="1"/>
  <c r="BE5" i="1"/>
  <c r="BD5" i="1"/>
  <c r="BC5" i="1"/>
  <c r="BA5" i="1"/>
  <c r="AY5" i="1"/>
  <c r="AZ5" i="1"/>
  <c r="AX5" i="1"/>
  <c r="AV5" i="1"/>
  <c r="AW5" i="1"/>
  <c r="AU5" i="1"/>
  <c r="AS5" i="1"/>
  <c r="AR5" i="1"/>
  <c r="AQ5" i="1"/>
  <c r="AP5" i="1"/>
  <c r="AO5" i="1"/>
  <c r="AN5" i="1"/>
  <c r="AM5" i="1"/>
  <c r="AL5" i="1"/>
  <c r="AK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D5" i="1"/>
</calcChain>
</file>

<file path=xl/sharedStrings.xml><?xml version="1.0" encoding="utf-8"?>
<sst xmlns="http://schemas.openxmlformats.org/spreadsheetml/2006/main" count="112" uniqueCount="107">
  <si>
    <t>External Sector</t>
  </si>
  <si>
    <t>Unit of Description</t>
  </si>
  <si>
    <t>Official Reserve Assets</t>
  </si>
  <si>
    <t>US $ millions</t>
  </si>
  <si>
    <t>Foreign Currency Reserves</t>
  </si>
  <si>
    <t>IMF Reserve Position</t>
  </si>
  <si>
    <t>SDRs</t>
  </si>
  <si>
    <t>Gold</t>
  </si>
  <si>
    <t>Other Reserve Assets</t>
  </si>
  <si>
    <t>Source: CBSL</t>
  </si>
  <si>
    <t>Apr-18             (as at 27 Apr)</t>
  </si>
  <si>
    <t xml:space="preserve">Jun-18             (as at 29 Jun) </t>
  </si>
  <si>
    <t>Sep-18           (as at 28 Sep)</t>
  </si>
  <si>
    <t>Jun-21</t>
  </si>
  <si>
    <t>Jul-21</t>
  </si>
  <si>
    <t>Aug-21</t>
  </si>
  <si>
    <t>Sep-21</t>
  </si>
  <si>
    <t>Oct-21</t>
  </si>
  <si>
    <t>Nov-21</t>
  </si>
  <si>
    <t>Feb-21</t>
  </si>
  <si>
    <t>Mar-21</t>
  </si>
  <si>
    <t>Apr-21</t>
  </si>
  <si>
    <t>May-21</t>
  </si>
  <si>
    <t>Jan-21</t>
  </si>
  <si>
    <t>Dec-21</t>
  </si>
  <si>
    <t>1,917 (a)</t>
  </si>
  <si>
    <t>1,812 (a)</t>
  </si>
  <si>
    <t>1,887 (a)</t>
  </si>
  <si>
    <t>1,854 (a)</t>
  </si>
  <si>
    <t>1,817 (a)</t>
  </si>
  <si>
    <t>1,717 (a)</t>
  </si>
  <si>
    <t>1,779 (a)</t>
  </si>
  <si>
    <t>1,705 (a)</t>
  </si>
  <si>
    <t>1,806 (a)</t>
  </si>
  <si>
    <t>1,898 (a)</t>
  </si>
  <si>
    <t>2,121 (a)</t>
  </si>
  <si>
    <t>2,219 (a)</t>
  </si>
  <si>
    <t>2,694 (a)</t>
  </si>
  <si>
    <t>2,761 (a)</t>
  </si>
  <si>
    <t>3,491 (a)</t>
  </si>
  <si>
    <t xml:space="preserve">May-23    </t>
  </si>
  <si>
    <t>3,724 (a)</t>
  </si>
  <si>
    <t xml:space="preserve">Jun-23 </t>
  </si>
  <si>
    <t>3,765 (a)</t>
  </si>
  <si>
    <t xml:space="preserve">Jul-23    </t>
  </si>
  <si>
    <t>3,600 (a)</t>
  </si>
  <si>
    <t>Aug-23</t>
  </si>
  <si>
    <t>3,540 (a)</t>
  </si>
  <si>
    <t>Sep-23</t>
  </si>
  <si>
    <t>3,569 (a)</t>
  </si>
  <si>
    <t>Oct-23</t>
  </si>
  <si>
    <t>3,571 (a)</t>
  </si>
  <si>
    <t>Nov-23</t>
  </si>
  <si>
    <t>4,392 (a)</t>
  </si>
  <si>
    <t>4,496 (a)</t>
  </si>
  <si>
    <t>Dec-23</t>
  </si>
  <si>
    <t>Jan-24</t>
  </si>
  <si>
    <t>4,520 (a)</t>
  </si>
  <si>
    <t>Feb-24</t>
  </si>
  <si>
    <t>(a)  This includes proceeds from the PBOC swap arrangement, which is subject to conditionalities on usability</t>
  </si>
  <si>
    <t>4,960 (a)</t>
  </si>
  <si>
    <t xml:space="preserve">Mar-24    </t>
  </si>
  <si>
    <t>5,471 (a)</t>
  </si>
  <si>
    <t xml:space="preserve">Apr-24    </t>
  </si>
  <si>
    <t>5,410 (a)</t>
  </si>
  <si>
    <t>May-24</t>
  </si>
  <si>
    <t>Jul-24</t>
  </si>
  <si>
    <t>5,654 (a)</t>
  </si>
  <si>
    <t>5,652 (a)</t>
  </si>
  <si>
    <t>5,959 (a)</t>
  </si>
  <si>
    <t xml:space="preserve">Aug-24    </t>
  </si>
  <si>
    <t>5,994 (a)</t>
  </si>
  <si>
    <t>Sep-24</t>
  </si>
  <si>
    <t>6,472 (a)</t>
  </si>
  <si>
    <t xml:space="preserve">Oct-24     </t>
  </si>
  <si>
    <t>6,451 (a)</t>
  </si>
  <si>
    <t>Nov-24</t>
  </si>
  <si>
    <t>6,122 (a)</t>
  </si>
  <si>
    <t>Dec-24</t>
  </si>
  <si>
    <t>Jun-24</t>
  </si>
  <si>
    <t>6,065 (a)</t>
  </si>
  <si>
    <t>Jan-25</t>
  </si>
  <si>
    <t>6,086 (a)</t>
  </si>
  <si>
    <t>Feb-25</t>
  </si>
  <si>
    <t>Mar-25</t>
  </si>
  <si>
    <t>6,531 (a)</t>
  </si>
  <si>
    <t>6,327 (a)</t>
  </si>
  <si>
    <t>Apr-25</t>
  </si>
  <si>
    <t>6,286 (a)</t>
  </si>
  <si>
    <t>6,081 (a)</t>
  </si>
  <si>
    <t>May-25</t>
  </si>
  <si>
    <t>Jun-25</t>
  </si>
  <si>
    <t>6,147 (a)</t>
  </si>
  <si>
    <t>Jul-25</t>
  </si>
  <si>
    <t>6,178 (a)</t>
  </si>
  <si>
    <t>Aug-25</t>
  </si>
  <si>
    <t>6,244 (a)</t>
  </si>
  <si>
    <t>Sep-25</t>
  </si>
  <si>
    <t>6,216 (a)</t>
  </si>
  <si>
    <t>Oct-25</t>
  </si>
  <si>
    <t>6,034 (a)</t>
  </si>
  <si>
    <t>Nov-25</t>
  </si>
  <si>
    <t>6,838 (a)</t>
  </si>
  <si>
    <t>Dec-25</t>
  </si>
  <si>
    <t>Jan-26 (b)</t>
  </si>
  <si>
    <t>(b) Provisional</t>
  </si>
  <si>
    <t>6,824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</si>
</sst>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(* #,##0.00_);_(* \(#,##0.00\);_(* \-??_);_(@_)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#,##0.0;\-#,##0.0"/>
    <numFmt numFmtId="169" formatCode="00000"/>
    <numFmt numFmtId="170" formatCode="_-* #,##0.00_-;\-* #,##0.00_-;_-* &quot;-&quot;??_-;_-@_-"/>
    <numFmt numFmtId="171" formatCode="0.00_)"/>
    <numFmt numFmtId="172" formatCode="_-* #,##0.00_-;\-* #,##0.00_-;_-* \-??_-;_-@_-"/>
    <numFmt numFmtId="173" formatCode="#,##0.00\ ;\-#,##0.00\ ;&quot; -&quot;#\ ;@\ "/>
    <numFmt numFmtId="174" formatCode="&quot; &quot;#,##0.00&quot; &quot;;&quot; (&quot;#,##0.00&quot;)&quot;;&quot; -&quot;00&quot; &quot;;&quot; &quot;@&quot; &quot;"/>
    <numFmt numFmtId="175" formatCode="#,##0.00&quot; &quot;;&quot; (&quot;#,##0.00&quot;)&quot;;&quot; -&quot;#&quot; &quot;;@&quot; &quot;"/>
    <numFmt numFmtId="176" formatCode="[$-409]General"/>
    <numFmt numFmtId="177" formatCode="&quot; &quot;#,##0.00&quot; &quot;;&quot; (&quot;#,##0.00&quot;)&quot;;&quot; -&quot;#&quot; &quot;;&quot; &quot;@&quot; &quot;"/>
    <numFmt numFmtId="178" formatCode="[$$-409]#,##0.00;[Red]&quot;-&quot;[$$-409]#,##0.00"/>
    <numFmt numFmtId="179" formatCode="[$-409]mmm\-yy;@"/>
    <numFmt numFmtId="180" formatCode="#,##0.0"/>
    <numFmt numFmtId="181" formatCode="0.0"/>
    <numFmt numFmtId="182" formatCode="#,##0.000000000"/>
    <numFmt numFmtId="183" formatCode="#,##0.0000000000"/>
    <numFmt numFmtId="184" formatCode="0.0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1"/>
      <color indexed="16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6" tint="-0.249977111117893"/>
      </top>
      <bottom style="thin">
        <color indexed="6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11" fillId="0" borderId="0" applyBorder="0" applyProtection="0"/>
    <xf numFmtId="176" fontId="11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20" fillId="0" borderId="0" applyFont="0" applyBorder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Border="0" applyProtection="0">
      <alignment horizontal="center" textRotation="9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1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4" fillId="23" borderId="0"/>
    <xf numFmtId="0" fontId="5" fillId="0" borderId="0"/>
    <xf numFmtId="0" fontId="4" fillId="23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23" borderId="0"/>
    <xf numFmtId="0" fontId="5" fillId="0" borderId="0"/>
    <xf numFmtId="0" fontId="4" fillId="23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23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/>
    <xf numFmtId="0" fontId="4" fillId="23" borderId="0"/>
    <xf numFmtId="0" fontId="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4" fillId="23" borderId="0"/>
    <xf numFmtId="0" fontId="4" fillId="23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  <xf numFmtId="0" fontId="4" fillId="23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4" borderId="7" applyNumberFormat="0" applyFont="0" applyAlignment="0" applyProtection="0"/>
    <xf numFmtId="0" fontId="13" fillId="20" borderId="8" applyNumberFormat="0" applyAlignment="0" applyProtection="0"/>
    <xf numFmtId="40" fontId="8" fillId="23" borderId="0">
      <alignment horizontal="right"/>
    </xf>
    <xf numFmtId="0" fontId="9" fillId="23" borderId="0">
      <alignment horizontal="right"/>
    </xf>
    <xf numFmtId="0" fontId="7" fillId="23" borderId="9"/>
    <xf numFmtId="0" fontId="7" fillId="0" borderId="0" applyBorder="0">
      <alignment horizontal="centerContinuous"/>
    </xf>
    <xf numFmtId="0" fontId="10" fillId="0" borderId="0" applyBorder="0">
      <alignment horizontal="centerContinuous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Protection="0"/>
    <xf numFmtId="178" fontId="30" fillId="0" borderId="0" applyBorder="0" applyProtection="0"/>
    <xf numFmtId="0" fontId="3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1" xfId="0" applyFont="1" applyBorder="1"/>
    <xf numFmtId="0" fontId="0" fillId="0" borderId="11" xfId="0" applyBorder="1"/>
    <xf numFmtId="4" fontId="0" fillId="0" borderId="11" xfId="0" applyNumberFormat="1" applyBorder="1"/>
    <xf numFmtId="4" fontId="0" fillId="0" borderId="0" xfId="0" applyNumberFormat="1"/>
    <xf numFmtId="2" fontId="0" fillId="0" borderId="0" xfId="0" applyNumberFormat="1"/>
    <xf numFmtId="180" fontId="0" fillId="0" borderId="0" xfId="0" applyNumberFormat="1"/>
    <xf numFmtId="180" fontId="0" fillId="0" borderId="11" xfId="0" applyNumberFormat="1" applyBorder="1"/>
    <xf numFmtId="180" fontId="0" fillId="0" borderId="11" xfId="0" applyNumberFormat="1" applyBorder="1" applyAlignment="1">
      <alignment horizontal="right"/>
    </xf>
    <xf numFmtId="180" fontId="0" fillId="0" borderId="12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3" fontId="0" fillId="0" borderId="11" xfId="0" applyNumberFormat="1" applyBorder="1" applyAlignment="1">
      <alignment horizontal="right"/>
    </xf>
    <xf numFmtId="3" fontId="0" fillId="0" borderId="11" xfId="1" applyNumberFormat="1" applyFont="1" applyBorder="1"/>
    <xf numFmtId="3" fontId="0" fillId="0" borderId="12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/>
    <xf numFmtId="182" fontId="0" fillId="0" borderId="0" xfId="0" applyNumberFormat="1"/>
    <xf numFmtId="181" fontId="0" fillId="0" borderId="0" xfId="0" applyNumberFormat="1"/>
    <xf numFmtId="183" fontId="0" fillId="0" borderId="0" xfId="0" applyNumberFormat="1"/>
    <xf numFmtId="3" fontId="0" fillId="0" borderId="11" xfId="0" quotePrefix="1" applyNumberFormat="1" applyBorder="1" applyAlignment="1">
      <alignment horizontal="right"/>
    </xf>
    <xf numFmtId="1" fontId="0" fillId="0" borderId="11" xfId="0" applyNumberFormat="1" applyBorder="1"/>
    <xf numFmtId="166" fontId="0" fillId="0" borderId="0" xfId="0" applyNumberFormat="1"/>
    <xf numFmtId="184" fontId="0" fillId="0" borderId="0" xfId="0" applyNumberFormat="1"/>
    <xf numFmtId="1" fontId="0" fillId="0" borderId="0" xfId="0" applyNumberFormat="1"/>
    <xf numFmtId="179" fontId="0" fillId="0" borderId="0" xfId="0" applyNumberFormat="1"/>
    <xf numFmtId="0" fontId="0" fillId="0" borderId="11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181" fontId="0" fillId="0" borderId="11" xfId="0" applyNumberFormat="1" applyBorder="1"/>
    <xf numFmtId="0" fontId="0" fillId="0" borderId="0" xfId="0" applyAlignment="1">
      <alignment horizontal="left" vertical="center" wrapText="1"/>
    </xf>
    <xf numFmtId="179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9" fontId="0" fillId="0" borderId="13" xfId="0" quotePrefix="1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</cellXfs>
  <cellStyles count="5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1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4" xfId="32" xr:uid="{00000000-0005-0000-0000-00001F000000}"/>
    <cellStyle name="Comma 10 5" xfId="33" xr:uid="{00000000-0005-0000-0000-000020000000}"/>
    <cellStyle name="Comma 11" xfId="34" xr:uid="{00000000-0005-0000-0000-000021000000}"/>
    <cellStyle name="Comma 11 2" xfId="35" xr:uid="{00000000-0005-0000-0000-000022000000}"/>
    <cellStyle name="Comma 11 3" xfId="36" xr:uid="{00000000-0005-0000-0000-000023000000}"/>
    <cellStyle name="Comma 11 4" xfId="37" xr:uid="{00000000-0005-0000-0000-000024000000}"/>
    <cellStyle name="Comma 11 5" xfId="38" xr:uid="{00000000-0005-0000-0000-000025000000}"/>
    <cellStyle name="Comma 12" xfId="39" xr:uid="{00000000-0005-0000-0000-000026000000}"/>
    <cellStyle name="Comma 12 2" xfId="40" xr:uid="{00000000-0005-0000-0000-000027000000}"/>
    <cellStyle name="Comma 12 3" xfId="41" xr:uid="{00000000-0005-0000-0000-000028000000}"/>
    <cellStyle name="Comma 12 4" xfId="42" xr:uid="{00000000-0005-0000-0000-000029000000}"/>
    <cellStyle name="Comma 12 5" xfId="43" xr:uid="{00000000-0005-0000-0000-00002A000000}"/>
    <cellStyle name="Comma 13" xfId="44" xr:uid="{00000000-0005-0000-0000-00002B000000}"/>
    <cellStyle name="Comma 13 2" xfId="45" xr:uid="{00000000-0005-0000-0000-00002C000000}"/>
    <cellStyle name="Comma 13 3" xfId="46" xr:uid="{00000000-0005-0000-0000-00002D000000}"/>
    <cellStyle name="Comma 13 4" xfId="47" xr:uid="{00000000-0005-0000-0000-00002E000000}"/>
    <cellStyle name="Comma 13 5" xfId="48" xr:uid="{00000000-0005-0000-0000-00002F000000}"/>
    <cellStyle name="Comma 14" xfId="49" xr:uid="{00000000-0005-0000-0000-000030000000}"/>
    <cellStyle name="Comma 14 2" xfId="50" xr:uid="{00000000-0005-0000-0000-000031000000}"/>
    <cellStyle name="Comma 14 2 2" xfId="51" xr:uid="{00000000-0005-0000-0000-000032000000}"/>
    <cellStyle name="Comma 14 2 3" xfId="52" xr:uid="{00000000-0005-0000-0000-000033000000}"/>
    <cellStyle name="Comma 14 2 4" xfId="53" xr:uid="{00000000-0005-0000-0000-000034000000}"/>
    <cellStyle name="Comma 14 2 5" xfId="54" xr:uid="{00000000-0005-0000-0000-000035000000}"/>
    <cellStyle name="Comma 14 3" xfId="55" xr:uid="{00000000-0005-0000-0000-000036000000}"/>
    <cellStyle name="Comma 14 4" xfId="56" xr:uid="{00000000-0005-0000-0000-000037000000}"/>
    <cellStyle name="Comma 14 5" xfId="57" xr:uid="{00000000-0005-0000-0000-000038000000}"/>
    <cellStyle name="Comma 14 6" xfId="58" xr:uid="{00000000-0005-0000-0000-000039000000}"/>
    <cellStyle name="Comma 15" xfId="59" xr:uid="{00000000-0005-0000-0000-00003A000000}"/>
    <cellStyle name="Comma 15 2" xfId="60" xr:uid="{00000000-0005-0000-0000-00003B000000}"/>
    <cellStyle name="Comma 15 3" xfId="61" xr:uid="{00000000-0005-0000-0000-00003C000000}"/>
    <cellStyle name="Comma 15 4" xfId="62" xr:uid="{00000000-0005-0000-0000-00003D000000}"/>
    <cellStyle name="Comma 15 5" xfId="63" xr:uid="{00000000-0005-0000-0000-00003E000000}"/>
    <cellStyle name="Comma 16" xfId="64" xr:uid="{00000000-0005-0000-0000-00003F000000}"/>
    <cellStyle name="Comma 16 2" xfId="65" xr:uid="{00000000-0005-0000-0000-000040000000}"/>
    <cellStyle name="Comma 16 3" xfId="66" xr:uid="{00000000-0005-0000-0000-000041000000}"/>
    <cellStyle name="Comma 16 4" xfId="67" xr:uid="{00000000-0005-0000-0000-000042000000}"/>
    <cellStyle name="Comma 16 5" xfId="68" xr:uid="{00000000-0005-0000-0000-000043000000}"/>
    <cellStyle name="Comma 17" xfId="69" xr:uid="{00000000-0005-0000-0000-000044000000}"/>
    <cellStyle name="Comma 17 2" xfId="70" xr:uid="{00000000-0005-0000-0000-000045000000}"/>
    <cellStyle name="Comma 17 3" xfId="71" xr:uid="{00000000-0005-0000-0000-000046000000}"/>
    <cellStyle name="Comma 17 4" xfId="72" xr:uid="{00000000-0005-0000-0000-000047000000}"/>
    <cellStyle name="Comma 17 5" xfId="73" xr:uid="{00000000-0005-0000-0000-000048000000}"/>
    <cellStyle name="Comma 18" xfId="74" xr:uid="{00000000-0005-0000-0000-000049000000}"/>
    <cellStyle name="Comma 18 2" xfId="75" xr:uid="{00000000-0005-0000-0000-00004A000000}"/>
    <cellStyle name="Comma 18 3" xfId="76" xr:uid="{00000000-0005-0000-0000-00004B000000}"/>
    <cellStyle name="Comma 18 4" xfId="77" xr:uid="{00000000-0005-0000-0000-00004C000000}"/>
    <cellStyle name="Comma 18 5" xfId="78" xr:uid="{00000000-0005-0000-0000-00004D000000}"/>
    <cellStyle name="Comma 19" xfId="79" xr:uid="{00000000-0005-0000-0000-00004E000000}"/>
    <cellStyle name="Comma 2" xfId="80" xr:uid="{00000000-0005-0000-0000-00004F000000}"/>
    <cellStyle name="Comma 2 10" xfId="81" xr:uid="{00000000-0005-0000-0000-000050000000}"/>
    <cellStyle name="Comma 2 10 2" xfId="82" xr:uid="{00000000-0005-0000-0000-000051000000}"/>
    <cellStyle name="Comma 2 11" xfId="83" xr:uid="{00000000-0005-0000-0000-000052000000}"/>
    <cellStyle name="Comma 2 11 2" xfId="84" xr:uid="{00000000-0005-0000-0000-000053000000}"/>
    <cellStyle name="Comma 2 12" xfId="85" xr:uid="{00000000-0005-0000-0000-000054000000}"/>
    <cellStyle name="Comma 2 13" xfId="86" xr:uid="{00000000-0005-0000-0000-000055000000}"/>
    <cellStyle name="Comma 2 14" xfId="87" xr:uid="{00000000-0005-0000-0000-000056000000}"/>
    <cellStyle name="Comma 2 15" xfId="88" xr:uid="{00000000-0005-0000-0000-000057000000}"/>
    <cellStyle name="Comma 2 16" xfId="89" xr:uid="{00000000-0005-0000-0000-000058000000}"/>
    <cellStyle name="Comma 2 17" xfId="90" xr:uid="{00000000-0005-0000-0000-000059000000}"/>
    <cellStyle name="Comma 2 18" xfId="91" xr:uid="{00000000-0005-0000-0000-00005A000000}"/>
    <cellStyle name="Comma 2 2" xfId="92" xr:uid="{00000000-0005-0000-0000-00005B000000}"/>
    <cellStyle name="Comma 2 2 2" xfId="93" xr:uid="{00000000-0005-0000-0000-00005C000000}"/>
    <cellStyle name="Comma 2 2 3" xfId="94" xr:uid="{00000000-0005-0000-0000-00005D000000}"/>
    <cellStyle name="Comma 2 2 4" xfId="95" xr:uid="{00000000-0005-0000-0000-00005E000000}"/>
    <cellStyle name="Comma 2 2 5" xfId="96" xr:uid="{00000000-0005-0000-0000-00005F000000}"/>
    <cellStyle name="Comma 2 2 6" xfId="97" xr:uid="{00000000-0005-0000-0000-000060000000}"/>
    <cellStyle name="Comma 2 2 7" xfId="98" xr:uid="{00000000-0005-0000-0000-000061000000}"/>
    <cellStyle name="Comma 2 3" xfId="99" xr:uid="{00000000-0005-0000-0000-000062000000}"/>
    <cellStyle name="Comma 2 3 2" xfId="100" xr:uid="{00000000-0005-0000-0000-000063000000}"/>
    <cellStyle name="Comma 2 3 3" xfId="101" xr:uid="{00000000-0005-0000-0000-000064000000}"/>
    <cellStyle name="Comma 2 3 4" xfId="102" xr:uid="{00000000-0005-0000-0000-000065000000}"/>
    <cellStyle name="Comma 2 3 5" xfId="103" xr:uid="{00000000-0005-0000-0000-000066000000}"/>
    <cellStyle name="Comma 2 3 6" xfId="104" xr:uid="{00000000-0005-0000-0000-000067000000}"/>
    <cellStyle name="Comma 2 4" xfId="105" xr:uid="{00000000-0005-0000-0000-000068000000}"/>
    <cellStyle name="Comma 2 4 2" xfId="106" xr:uid="{00000000-0005-0000-0000-000069000000}"/>
    <cellStyle name="Comma 2 4 3" xfId="107" xr:uid="{00000000-0005-0000-0000-00006A000000}"/>
    <cellStyle name="Comma 2 4 4" xfId="108" xr:uid="{00000000-0005-0000-0000-00006B000000}"/>
    <cellStyle name="Comma 2 4 5" xfId="109" xr:uid="{00000000-0005-0000-0000-00006C000000}"/>
    <cellStyle name="Comma 2 4 6" xfId="110" xr:uid="{00000000-0005-0000-0000-00006D000000}"/>
    <cellStyle name="Comma 2 5" xfId="111" xr:uid="{00000000-0005-0000-0000-00006E000000}"/>
    <cellStyle name="Comma 2 5 2" xfId="112" xr:uid="{00000000-0005-0000-0000-00006F000000}"/>
    <cellStyle name="Comma 2 5 3" xfId="113" xr:uid="{00000000-0005-0000-0000-000070000000}"/>
    <cellStyle name="Comma 2 5 4" xfId="114" xr:uid="{00000000-0005-0000-0000-000071000000}"/>
    <cellStyle name="Comma 2 5 5" xfId="115" xr:uid="{00000000-0005-0000-0000-000072000000}"/>
    <cellStyle name="Comma 2 5 6" xfId="116" xr:uid="{00000000-0005-0000-0000-000073000000}"/>
    <cellStyle name="Comma 2 6" xfId="117" xr:uid="{00000000-0005-0000-0000-000074000000}"/>
    <cellStyle name="Comma 2 6 2" xfId="118" xr:uid="{00000000-0005-0000-0000-000075000000}"/>
    <cellStyle name="Comma 2 6 3" xfId="119" xr:uid="{00000000-0005-0000-0000-000076000000}"/>
    <cellStyle name="Comma 2 6 4" xfId="120" xr:uid="{00000000-0005-0000-0000-000077000000}"/>
    <cellStyle name="Comma 2 6 5" xfId="121" xr:uid="{00000000-0005-0000-0000-000078000000}"/>
    <cellStyle name="Comma 2 6 6" xfId="122" xr:uid="{00000000-0005-0000-0000-000079000000}"/>
    <cellStyle name="Comma 2 7" xfId="123" xr:uid="{00000000-0005-0000-0000-00007A000000}"/>
    <cellStyle name="Comma 2 7 2" xfId="124" xr:uid="{00000000-0005-0000-0000-00007B000000}"/>
    <cellStyle name="Comma 2 7 3" xfId="125" xr:uid="{00000000-0005-0000-0000-00007C000000}"/>
    <cellStyle name="Comma 2 7 4" xfId="126" xr:uid="{00000000-0005-0000-0000-00007D000000}"/>
    <cellStyle name="Comma 2 7 5" xfId="127" xr:uid="{00000000-0005-0000-0000-00007E000000}"/>
    <cellStyle name="Comma 2 7 6" xfId="128" xr:uid="{00000000-0005-0000-0000-00007F000000}"/>
    <cellStyle name="Comma 2 8" xfId="129" xr:uid="{00000000-0005-0000-0000-000080000000}"/>
    <cellStyle name="Comma 2 8 2" xfId="130" xr:uid="{00000000-0005-0000-0000-000081000000}"/>
    <cellStyle name="Comma 2 8 3" xfId="131" xr:uid="{00000000-0005-0000-0000-000082000000}"/>
    <cellStyle name="Comma 2 8 4" xfId="132" xr:uid="{00000000-0005-0000-0000-000083000000}"/>
    <cellStyle name="Comma 2 8 5" xfId="133" xr:uid="{00000000-0005-0000-0000-000084000000}"/>
    <cellStyle name="Comma 2 8 6" xfId="134" xr:uid="{00000000-0005-0000-0000-000085000000}"/>
    <cellStyle name="Comma 2 9" xfId="135" xr:uid="{00000000-0005-0000-0000-000086000000}"/>
    <cellStyle name="Comma 2 9 2" xfId="136" xr:uid="{00000000-0005-0000-0000-000087000000}"/>
    <cellStyle name="Comma 2 9 3" xfId="137" xr:uid="{00000000-0005-0000-0000-000088000000}"/>
    <cellStyle name="Comma 2 9 4" xfId="138" xr:uid="{00000000-0005-0000-0000-000089000000}"/>
    <cellStyle name="Comma 2 9 5" xfId="139" xr:uid="{00000000-0005-0000-0000-00008A000000}"/>
    <cellStyle name="Comma 2 9 6" xfId="140" xr:uid="{00000000-0005-0000-0000-00008B000000}"/>
    <cellStyle name="Comma 20" xfId="141" xr:uid="{00000000-0005-0000-0000-00008C000000}"/>
    <cellStyle name="Comma 20 2" xfId="142" xr:uid="{00000000-0005-0000-0000-00008D000000}"/>
    <cellStyle name="Comma 20 3" xfId="143" xr:uid="{00000000-0005-0000-0000-00008E000000}"/>
    <cellStyle name="Comma 20 4" xfId="144" xr:uid="{00000000-0005-0000-0000-00008F000000}"/>
    <cellStyle name="Comma 20 5" xfId="145" xr:uid="{00000000-0005-0000-0000-000090000000}"/>
    <cellStyle name="Comma 21" xfId="146" xr:uid="{00000000-0005-0000-0000-000091000000}"/>
    <cellStyle name="Comma 21 2" xfId="147" xr:uid="{00000000-0005-0000-0000-000092000000}"/>
    <cellStyle name="Comma 21 3" xfId="148" xr:uid="{00000000-0005-0000-0000-000093000000}"/>
    <cellStyle name="Comma 21 4" xfId="149" xr:uid="{00000000-0005-0000-0000-000094000000}"/>
    <cellStyle name="Comma 21 5" xfId="150" xr:uid="{00000000-0005-0000-0000-000095000000}"/>
    <cellStyle name="Comma 22" xfId="151" xr:uid="{00000000-0005-0000-0000-000096000000}"/>
    <cellStyle name="Comma 22 2" xfId="152" xr:uid="{00000000-0005-0000-0000-000097000000}"/>
    <cellStyle name="Comma 22 3" xfId="153" xr:uid="{00000000-0005-0000-0000-000098000000}"/>
    <cellStyle name="Comma 22 4" xfId="154" xr:uid="{00000000-0005-0000-0000-000099000000}"/>
    <cellStyle name="Comma 22 5" xfId="155" xr:uid="{00000000-0005-0000-0000-00009A000000}"/>
    <cellStyle name="Comma 23" xfId="156" xr:uid="{00000000-0005-0000-0000-00009B000000}"/>
    <cellStyle name="Comma 23 2" xfId="157" xr:uid="{00000000-0005-0000-0000-00009C000000}"/>
    <cellStyle name="Comma 23 2 2" xfId="158" xr:uid="{00000000-0005-0000-0000-00009D000000}"/>
    <cellStyle name="Comma 23 2 3" xfId="159" xr:uid="{00000000-0005-0000-0000-00009E000000}"/>
    <cellStyle name="Comma 23 2 4" xfId="160" xr:uid="{00000000-0005-0000-0000-00009F000000}"/>
    <cellStyle name="Comma 23 2 5" xfId="161" xr:uid="{00000000-0005-0000-0000-0000A0000000}"/>
    <cellStyle name="Comma 23 2 6" xfId="162" xr:uid="{00000000-0005-0000-0000-0000A1000000}"/>
    <cellStyle name="Comma 23 3" xfId="163" xr:uid="{00000000-0005-0000-0000-0000A2000000}"/>
    <cellStyle name="Comma 23 4" xfId="164" xr:uid="{00000000-0005-0000-0000-0000A3000000}"/>
    <cellStyle name="Comma 23 5" xfId="165" xr:uid="{00000000-0005-0000-0000-0000A4000000}"/>
    <cellStyle name="Comma 23 6" xfId="166" xr:uid="{00000000-0005-0000-0000-0000A5000000}"/>
    <cellStyle name="Comma 24" xfId="167" xr:uid="{00000000-0005-0000-0000-0000A6000000}"/>
    <cellStyle name="Comma 24 2" xfId="168" xr:uid="{00000000-0005-0000-0000-0000A7000000}"/>
    <cellStyle name="Comma 24 2 2" xfId="169" xr:uid="{00000000-0005-0000-0000-0000A8000000}"/>
    <cellStyle name="Comma 24 2 3" xfId="170" xr:uid="{00000000-0005-0000-0000-0000A9000000}"/>
    <cellStyle name="Comma 24 3" xfId="171" xr:uid="{00000000-0005-0000-0000-0000AA000000}"/>
    <cellStyle name="Comma 24 3 2" xfId="172" xr:uid="{00000000-0005-0000-0000-0000AB000000}"/>
    <cellStyle name="Comma 24 3 3" xfId="173" xr:uid="{00000000-0005-0000-0000-0000AC000000}"/>
    <cellStyle name="Comma 24 4" xfId="174" xr:uid="{00000000-0005-0000-0000-0000AD000000}"/>
    <cellStyle name="Comma 24 5" xfId="175" xr:uid="{00000000-0005-0000-0000-0000AE000000}"/>
    <cellStyle name="Comma 24 6" xfId="176" xr:uid="{00000000-0005-0000-0000-0000AF000000}"/>
    <cellStyle name="Comma 25" xfId="177" xr:uid="{00000000-0005-0000-0000-0000B0000000}"/>
    <cellStyle name="Comma 25 2" xfId="178" xr:uid="{00000000-0005-0000-0000-0000B1000000}"/>
    <cellStyle name="Comma 25 2 2" xfId="179" xr:uid="{00000000-0005-0000-0000-0000B2000000}"/>
    <cellStyle name="Comma 25 2 3" xfId="180" xr:uid="{00000000-0005-0000-0000-0000B3000000}"/>
    <cellStyle name="Comma 25 3" xfId="181" xr:uid="{00000000-0005-0000-0000-0000B4000000}"/>
    <cellStyle name="Comma 25 3 2" xfId="182" xr:uid="{00000000-0005-0000-0000-0000B5000000}"/>
    <cellStyle name="Comma 25 3 3" xfId="183" xr:uid="{00000000-0005-0000-0000-0000B6000000}"/>
    <cellStyle name="Comma 25 4" xfId="184" xr:uid="{00000000-0005-0000-0000-0000B7000000}"/>
    <cellStyle name="Comma 25 5" xfId="185" xr:uid="{00000000-0005-0000-0000-0000B8000000}"/>
    <cellStyle name="Comma 26" xfId="186" xr:uid="{00000000-0005-0000-0000-0000B9000000}"/>
    <cellStyle name="Comma 26 2" xfId="187" xr:uid="{00000000-0005-0000-0000-0000BA000000}"/>
    <cellStyle name="Comma 26 2 2" xfId="188" xr:uid="{00000000-0005-0000-0000-0000BB000000}"/>
    <cellStyle name="Comma 26 2 3" xfId="189" xr:uid="{00000000-0005-0000-0000-0000BC000000}"/>
    <cellStyle name="Comma 26 3" xfId="190" xr:uid="{00000000-0005-0000-0000-0000BD000000}"/>
    <cellStyle name="Comma 26 3 2" xfId="191" xr:uid="{00000000-0005-0000-0000-0000BE000000}"/>
    <cellStyle name="Comma 26 3 3" xfId="192" xr:uid="{00000000-0005-0000-0000-0000BF000000}"/>
    <cellStyle name="Comma 26 4" xfId="193" xr:uid="{00000000-0005-0000-0000-0000C0000000}"/>
    <cellStyle name="Comma 26 5" xfId="194" xr:uid="{00000000-0005-0000-0000-0000C1000000}"/>
    <cellStyle name="Comma 27" xfId="195" xr:uid="{00000000-0005-0000-0000-0000C2000000}"/>
    <cellStyle name="Comma 28" xfId="196" xr:uid="{00000000-0005-0000-0000-0000C3000000}"/>
    <cellStyle name="Comma 29" xfId="197" xr:uid="{00000000-0005-0000-0000-0000C4000000}"/>
    <cellStyle name="Comma 3" xfId="198" xr:uid="{00000000-0005-0000-0000-0000C5000000}"/>
    <cellStyle name="Comma 3 2" xfId="199" xr:uid="{00000000-0005-0000-0000-0000C6000000}"/>
    <cellStyle name="Comma 3 2 2" xfId="200" xr:uid="{00000000-0005-0000-0000-0000C7000000}"/>
    <cellStyle name="Comma 3 2 3" xfId="201" xr:uid="{00000000-0005-0000-0000-0000C8000000}"/>
    <cellStyle name="Comma 3 2 4" xfId="202" xr:uid="{00000000-0005-0000-0000-0000C9000000}"/>
    <cellStyle name="Comma 3 2 5" xfId="203" xr:uid="{00000000-0005-0000-0000-0000CA000000}"/>
    <cellStyle name="Comma 3 2 6" xfId="204" xr:uid="{00000000-0005-0000-0000-0000CB000000}"/>
    <cellStyle name="Comma 3 3" xfId="205" xr:uid="{00000000-0005-0000-0000-0000CC000000}"/>
    <cellStyle name="Comma 3 4" xfId="206" xr:uid="{00000000-0005-0000-0000-0000CD000000}"/>
    <cellStyle name="Comma 3 5" xfId="207" xr:uid="{00000000-0005-0000-0000-0000CE000000}"/>
    <cellStyle name="Comma 3 6" xfId="208" xr:uid="{00000000-0005-0000-0000-0000CF000000}"/>
    <cellStyle name="Comma 3 7" xfId="209" xr:uid="{00000000-0005-0000-0000-0000D0000000}"/>
    <cellStyle name="Comma 3 8" xfId="210" xr:uid="{00000000-0005-0000-0000-0000D1000000}"/>
    <cellStyle name="Comma 30" xfId="211" xr:uid="{00000000-0005-0000-0000-0000D2000000}"/>
    <cellStyle name="Comma 31" xfId="212" xr:uid="{00000000-0005-0000-0000-0000D3000000}"/>
    <cellStyle name="Comma 32" xfId="213" xr:uid="{00000000-0005-0000-0000-0000D4000000}"/>
    <cellStyle name="Comma 33" xfId="214" xr:uid="{00000000-0005-0000-0000-0000D5000000}"/>
    <cellStyle name="Comma 34" xfId="215" xr:uid="{00000000-0005-0000-0000-0000D6000000}"/>
    <cellStyle name="Comma 4" xfId="216" xr:uid="{00000000-0005-0000-0000-0000D7000000}"/>
    <cellStyle name="Comma 4 2" xfId="217" xr:uid="{00000000-0005-0000-0000-0000D8000000}"/>
    <cellStyle name="Comma 4 2 2" xfId="218" xr:uid="{00000000-0005-0000-0000-0000D9000000}"/>
    <cellStyle name="Comma 4 2 3" xfId="219" xr:uid="{00000000-0005-0000-0000-0000DA000000}"/>
    <cellStyle name="Comma 4 2 4" xfId="220" xr:uid="{00000000-0005-0000-0000-0000DB000000}"/>
    <cellStyle name="Comma 4 2 5" xfId="221" xr:uid="{00000000-0005-0000-0000-0000DC000000}"/>
    <cellStyle name="Comma 4 2 6" xfId="222" xr:uid="{00000000-0005-0000-0000-0000DD000000}"/>
    <cellStyle name="Comma 4 3" xfId="223" xr:uid="{00000000-0005-0000-0000-0000DE000000}"/>
    <cellStyle name="Comma 4 4" xfId="224" xr:uid="{00000000-0005-0000-0000-0000DF000000}"/>
    <cellStyle name="Comma 4 5" xfId="225" xr:uid="{00000000-0005-0000-0000-0000E0000000}"/>
    <cellStyle name="Comma 4 6" xfId="226" xr:uid="{00000000-0005-0000-0000-0000E1000000}"/>
    <cellStyle name="Comma 5" xfId="227" xr:uid="{00000000-0005-0000-0000-0000E2000000}"/>
    <cellStyle name="Comma 5 2" xfId="228" xr:uid="{00000000-0005-0000-0000-0000E3000000}"/>
    <cellStyle name="Comma 5 3" xfId="229" xr:uid="{00000000-0005-0000-0000-0000E4000000}"/>
    <cellStyle name="Comma 5 4" xfId="230" xr:uid="{00000000-0005-0000-0000-0000E5000000}"/>
    <cellStyle name="Comma 5 5" xfId="231" xr:uid="{00000000-0005-0000-0000-0000E6000000}"/>
    <cellStyle name="Comma 5 6" xfId="232" xr:uid="{00000000-0005-0000-0000-0000E7000000}"/>
    <cellStyle name="Comma 6" xfId="233" xr:uid="{00000000-0005-0000-0000-0000E8000000}"/>
    <cellStyle name="Comma 6 2" xfId="234" xr:uid="{00000000-0005-0000-0000-0000E9000000}"/>
    <cellStyle name="Comma 6 3" xfId="235" xr:uid="{00000000-0005-0000-0000-0000EA000000}"/>
    <cellStyle name="Comma 7" xfId="236" xr:uid="{00000000-0005-0000-0000-0000EB000000}"/>
    <cellStyle name="Comma 7 2" xfId="237" xr:uid="{00000000-0005-0000-0000-0000EC000000}"/>
    <cellStyle name="Comma 7 2 2" xfId="238" xr:uid="{00000000-0005-0000-0000-0000ED000000}"/>
    <cellStyle name="Comma 7 2 3" xfId="239" xr:uid="{00000000-0005-0000-0000-0000EE000000}"/>
    <cellStyle name="Comma 7 2 4" xfId="240" xr:uid="{00000000-0005-0000-0000-0000EF000000}"/>
    <cellStyle name="Comma 7 2 5" xfId="241" xr:uid="{00000000-0005-0000-0000-0000F0000000}"/>
    <cellStyle name="Comma 7 3" xfId="242" xr:uid="{00000000-0005-0000-0000-0000F1000000}"/>
    <cellStyle name="Comma 7 4" xfId="243" xr:uid="{00000000-0005-0000-0000-0000F2000000}"/>
    <cellStyle name="Comma 7 5" xfId="244" xr:uid="{00000000-0005-0000-0000-0000F3000000}"/>
    <cellStyle name="Comma 7 6" xfId="245" xr:uid="{00000000-0005-0000-0000-0000F4000000}"/>
    <cellStyle name="Comma 8" xfId="246" xr:uid="{00000000-0005-0000-0000-0000F5000000}"/>
    <cellStyle name="Comma 9" xfId="247" xr:uid="{00000000-0005-0000-0000-0000F6000000}"/>
    <cellStyle name="Excel Built-in Comma" xfId="248" xr:uid="{00000000-0005-0000-0000-0000F7000000}"/>
    <cellStyle name="Excel Built-in Normal" xfId="249" xr:uid="{00000000-0005-0000-0000-0000F8000000}"/>
    <cellStyle name="Excel Built-in Normal 2" xfId="250" xr:uid="{00000000-0005-0000-0000-0000F9000000}"/>
    <cellStyle name="Excel Built-in Normal_Data_DK" xfId="251" xr:uid="{00000000-0005-0000-0000-0000FA000000}"/>
    <cellStyle name="Excel_BuiltIn_Comma" xfId="252" xr:uid="{00000000-0005-0000-0000-0000FB000000}"/>
    <cellStyle name="Explanatory Text 2" xfId="253" xr:uid="{00000000-0005-0000-0000-0000FC000000}"/>
    <cellStyle name="Good 2" xfId="254" xr:uid="{00000000-0005-0000-0000-0000FD000000}"/>
    <cellStyle name="Heading" xfId="255" xr:uid="{00000000-0005-0000-0000-0000FE000000}"/>
    <cellStyle name="Heading 1 2" xfId="256" xr:uid="{00000000-0005-0000-0000-0000FF000000}"/>
    <cellStyle name="Heading 2 2" xfId="257" xr:uid="{00000000-0005-0000-0000-000000010000}"/>
    <cellStyle name="Heading 3 2" xfId="258" xr:uid="{00000000-0005-0000-0000-000001010000}"/>
    <cellStyle name="Heading 4 2" xfId="259" xr:uid="{00000000-0005-0000-0000-000002010000}"/>
    <cellStyle name="Heading1" xfId="260" xr:uid="{00000000-0005-0000-0000-000003010000}"/>
    <cellStyle name="Hyperlink 2" xfId="261" xr:uid="{00000000-0005-0000-0000-000005010000}"/>
    <cellStyle name="Input 2" xfId="262" xr:uid="{00000000-0005-0000-0000-000006010000}"/>
    <cellStyle name="Linked Cell 2" xfId="263" xr:uid="{00000000-0005-0000-0000-000007010000}"/>
    <cellStyle name="Neutral 2" xfId="264" xr:uid="{00000000-0005-0000-0000-000008010000}"/>
    <cellStyle name="Normal" xfId="0" builtinId="0"/>
    <cellStyle name="Normal 10" xfId="265" xr:uid="{00000000-0005-0000-0000-00000A010000}"/>
    <cellStyle name="Normal 10 2" xfId="266" xr:uid="{00000000-0005-0000-0000-00000B010000}"/>
    <cellStyle name="Normal 10 2 2" xfId="267" xr:uid="{00000000-0005-0000-0000-00000C010000}"/>
    <cellStyle name="Normal 10 2 2 2" xfId="268" xr:uid="{00000000-0005-0000-0000-00000D010000}"/>
    <cellStyle name="Normal 10 2 2 2 2" xfId="269" xr:uid="{00000000-0005-0000-0000-00000E010000}"/>
    <cellStyle name="Normal 10 2 2 2 2 2" xfId="270" xr:uid="{00000000-0005-0000-0000-00000F010000}"/>
    <cellStyle name="Normal 10 2 2 3" xfId="271" xr:uid="{00000000-0005-0000-0000-000010010000}"/>
    <cellStyle name="Normal 10 2 2 4" xfId="272" xr:uid="{00000000-0005-0000-0000-000011010000}"/>
    <cellStyle name="Normal 10 2 2 5" xfId="273" xr:uid="{00000000-0005-0000-0000-000012010000}"/>
    <cellStyle name="Normal 10 2 3" xfId="274" xr:uid="{00000000-0005-0000-0000-000013010000}"/>
    <cellStyle name="Normal 10 2 3 2" xfId="275" xr:uid="{00000000-0005-0000-0000-000014010000}"/>
    <cellStyle name="Normal 10 2 3 3" xfId="276" xr:uid="{00000000-0005-0000-0000-000015010000}"/>
    <cellStyle name="Normal 10 2 4" xfId="277" xr:uid="{00000000-0005-0000-0000-000016010000}"/>
    <cellStyle name="Normal 10 2 5" xfId="278" xr:uid="{00000000-0005-0000-0000-000017010000}"/>
    <cellStyle name="Normal 10 2 6" xfId="279" xr:uid="{00000000-0005-0000-0000-000018010000}"/>
    <cellStyle name="Normal 10 3" xfId="280" xr:uid="{00000000-0005-0000-0000-000019010000}"/>
    <cellStyle name="Normal 10 3 2" xfId="281" xr:uid="{00000000-0005-0000-0000-00001A010000}"/>
    <cellStyle name="Normal 10 3 3" xfId="282" xr:uid="{00000000-0005-0000-0000-00001B010000}"/>
    <cellStyle name="Normal 10 4" xfId="283" xr:uid="{00000000-0005-0000-0000-00001C010000}"/>
    <cellStyle name="Normal 10 4 2" xfId="284" xr:uid="{00000000-0005-0000-0000-00001D010000}"/>
    <cellStyle name="Normal 10 4 3" xfId="285" xr:uid="{00000000-0005-0000-0000-00001E010000}"/>
    <cellStyle name="Normal 10 5" xfId="286" xr:uid="{00000000-0005-0000-0000-00001F010000}"/>
    <cellStyle name="Normal 10 6" xfId="287" xr:uid="{00000000-0005-0000-0000-000020010000}"/>
    <cellStyle name="Normal 10 7" xfId="288" xr:uid="{00000000-0005-0000-0000-000021010000}"/>
    <cellStyle name="Normal 11" xfId="289" xr:uid="{00000000-0005-0000-0000-000022010000}"/>
    <cellStyle name="Normal 11 2" xfId="290" xr:uid="{00000000-0005-0000-0000-000023010000}"/>
    <cellStyle name="Normal 11 2 2" xfId="291" xr:uid="{00000000-0005-0000-0000-000024010000}"/>
    <cellStyle name="Normal 11 2 3" xfId="292" xr:uid="{00000000-0005-0000-0000-000025010000}"/>
    <cellStyle name="Normal 11 2 4" xfId="293" xr:uid="{00000000-0005-0000-0000-000026010000}"/>
    <cellStyle name="Normal 11 3" xfId="294" xr:uid="{00000000-0005-0000-0000-000027010000}"/>
    <cellStyle name="Normal 11 3 2" xfId="295" xr:uid="{00000000-0005-0000-0000-000028010000}"/>
    <cellStyle name="Normal 11 3 3" xfId="296" xr:uid="{00000000-0005-0000-0000-000029010000}"/>
    <cellStyle name="Normal 11 4" xfId="297" xr:uid="{00000000-0005-0000-0000-00002A010000}"/>
    <cellStyle name="Normal 11 5" xfId="298" xr:uid="{00000000-0005-0000-0000-00002B010000}"/>
    <cellStyle name="Normal 11 6" xfId="299" xr:uid="{00000000-0005-0000-0000-00002C010000}"/>
    <cellStyle name="Normal 12" xfId="300" xr:uid="{00000000-0005-0000-0000-00002D010000}"/>
    <cellStyle name="Normal 12 2" xfId="301" xr:uid="{00000000-0005-0000-0000-00002E010000}"/>
    <cellStyle name="Normal 12 3" xfId="302" xr:uid="{00000000-0005-0000-0000-00002F010000}"/>
    <cellStyle name="Normal 12 4" xfId="303" xr:uid="{00000000-0005-0000-0000-000030010000}"/>
    <cellStyle name="Normal 12 5" xfId="304" xr:uid="{00000000-0005-0000-0000-000031010000}"/>
    <cellStyle name="Normal 12 6" xfId="305" xr:uid="{00000000-0005-0000-0000-000032010000}"/>
    <cellStyle name="Normal 13" xfId="306" xr:uid="{00000000-0005-0000-0000-000033010000}"/>
    <cellStyle name="Normal 13 2" xfId="307" xr:uid="{00000000-0005-0000-0000-000034010000}"/>
    <cellStyle name="Normal 13 3" xfId="308" xr:uid="{00000000-0005-0000-0000-000035010000}"/>
    <cellStyle name="Normal 13 4" xfId="309" xr:uid="{00000000-0005-0000-0000-000036010000}"/>
    <cellStyle name="Normal 13 5" xfId="310" xr:uid="{00000000-0005-0000-0000-000037010000}"/>
    <cellStyle name="Normal 13 6" xfId="311" xr:uid="{00000000-0005-0000-0000-000038010000}"/>
    <cellStyle name="Normal 14" xfId="312" xr:uid="{00000000-0005-0000-0000-000039010000}"/>
    <cellStyle name="Normal 14 2" xfId="313" xr:uid="{00000000-0005-0000-0000-00003A010000}"/>
    <cellStyle name="Normal 14 3" xfId="314" xr:uid="{00000000-0005-0000-0000-00003B010000}"/>
    <cellStyle name="Normal 14 4" xfId="315" xr:uid="{00000000-0005-0000-0000-00003C010000}"/>
    <cellStyle name="Normal 14 5" xfId="316" xr:uid="{00000000-0005-0000-0000-00003D010000}"/>
    <cellStyle name="Normal 15" xfId="317" xr:uid="{00000000-0005-0000-0000-00003E010000}"/>
    <cellStyle name="Normal 15 2" xfId="318" xr:uid="{00000000-0005-0000-0000-00003F010000}"/>
    <cellStyle name="Normal 15 3" xfId="319" xr:uid="{00000000-0005-0000-0000-000040010000}"/>
    <cellStyle name="Normal 15 4" xfId="320" xr:uid="{00000000-0005-0000-0000-000041010000}"/>
    <cellStyle name="Normal 15 5" xfId="321" xr:uid="{00000000-0005-0000-0000-000042010000}"/>
    <cellStyle name="Normal 16" xfId="322" xr:uid="{00000000-0005-0000-0000-000043010000}"/>
    <cellStyle name="Normal 16 2" xfId="323" xr:uid="{00000000-0005-0000-0000-000044010000}"/>
    <cellStyle name="Normal 16 3" xfId="324" xr:uid="{00000000-0005-0000-0000-000045010000}"/>
    <cellStyle name="Normal 16 4" xfId="325" xr:uid="{00000000-0005-0000-0000-000046010000}"/>
    <cellStyle name="Normal 16 5" xfId="326" xr:uid="{00000000-0005-0000-0000-000047010000}"/>
    <cellStyle name="Normal 17" xfId="327" xr:uid="{00000000-0005-0000-0000-000048010000}"/>
    <cellStyle name="Normal 17 2" xfId="328" xr:uid="{00000000-0005-0000-0000-000049010000}"/>
    <cellStyle name="Normal 17 2 2" xfId="329" xr:uid="{00000000-0005-0000-0000-00004A010000}"/>
    <cellStyle name="Normal 17 2 3" xfId="330" xr:uid="{00000000-0005-0000-0000-00004B010000}"/>
    <cellStyle name="Normal 17 2 4" xfId="331" xr:uid="{00000000-0005-0000-0000-00004C010000}"/>
    <cellStyle name="Normal 17 3" xfId="332" xr:uid="{00000000-0005-0000-0000-00004D010000}"/>
    <cellStyle name="Normal 17 3 2" xfId="333" xr:uid="{00000000-0005-0000-0000-00004E010000}"/>
    <cellStyle name="Normal 17 3 3" xfId="334" xr:uid="{00000000-0005-0000-0000-00004F010000}"/>
    <cellStyle name="Normal 17 4" xfId="335" xr:uid="{00000000-0005-0000-0000-000050010000}"/>
    <cellStyle name="Normal 17 5" xfId="336" xr:uid="{00000000-0005-0000-0000-000051010000}"/>
    <cellStyle name="Normal 17 6" xfId="337" xr:uid="{00000000-0005-0000-0000-000052010000}"/>
    <cellStyle name="Normal 18" xfId="338" xr:uid="{00000000-0005-0000-0000-000053010000}"/>
    <cellStyle name="Normal 18 2" xfId="339" xr:uid="{00000000-0005-0000-0000-000054010000}"/>
    <cellStyle name="Normal 18 2 2" xfId="340" xr:uid="{00000000-0005-0000-0000-000055010000}"/>
    <cellStyle name="Normal 18 3" xfId="341" xr:uid="{00000000-0005-0000-0000-000056010000}"/>
    <cellStyle name="Normal 18 4" xfId="342" xr:uid="{00000000-0005-0000-0000-000057010000}"/>
    <cellStyle name="Normal 19" xfId="343" xr:uid="{00000000-0005-0000-0000-000058010000}"/>
    <cellStyle name="Normal 19 2" xfId="344" xr:uid="{00000000-0005-0000-0000-000059010000}"/>
    <cellStyle name="Normal 19 3" xfId="345" xr:uid="{00000000-0005-0000-0000-00005A010000}"/>
    <cellStyle name="Normal 2" xfId="346" xr:uid="{00000000-0005-0000-0000-00005B010000}"/>
    <cellStyle name="Normal 2 10" xfId="347" xr:uid="{00000000-0005-0000-0000-00005C010000}"/>
    <cellStyle name="Normal 2 10 2" xfId="348" xr:uid="{00000000-0005-0000-0000-00005D010000}"/>
    <cellStyle name="Normal 2 11" xfId="349" xr:uid="{00000000-0005-0000-0000-00005E010000}"/>
    <cellStyle name="Normal 2 11 2" xfId="350" xr:uid="{00000000-0005-0000-0000-00005F010000}"/>
    <cellStyle name="Normal 2 12" xfId="351" xr:uid="{00000000-0005-0000-0000-000060010000}"/>
    <cellStyle name="Normal 2 12 2" xfId="352" xr:uid="{00000000-0005-0000-0000-000061010000}"/>
    <cellStyle name="Normal 2 12 3" xfId="353" xr:uid="{00000000-0005-0000-0000-000062010000}"/>
    <cellStyle name="Normal 2 13" xfId="354" xr:uid="{00000000-0005-0000-0000-000063010000}"/>
    <cellStyle name="Normal 2 13 2" xfId="355" xr:uid="{00000000-0005-0000-0000-000064010000}"/>
    <cellStyle name="Normal 2 13 3" xfId="356" xr:uid="{00000000-0005-0000-0000-000065010000}"/>
    <cellStyle name="Normal 2 14" xfId="357" xr:uid="{00000000-0005-0000-0000-000066010000}"/>
    <cellStyle name="Normal 2 15" xfId="358" xr:uid="{00000000-0005-0000-0000-000067010000}"/>
    <cellStyle name="Normal 2 16" xfId="359" xr:uid="{00000000-0005-0000-0000-000068010000}"/>
    <cellStyle name="Normal 2 16 2" xfId="360" xr:uid="{00000000-0005-0000-0000-000069010000}"/>
    <cellStyle name="Normal 2 16 2 2" xfId="361" xr:uid="{00000000-0005-0000-0000-00006A010000}"/>
    <cellStyle name="Normal 2 16 2 2 2" xfId="362" xr:uid="{00000000-0005-0000-0000-00006B010000}"/>
    <cellStyle name="Normal 2 16 3" xfId="363" xr:uid="{00000000-0005-0000-0000-00006C010000}"/>
    <cellStyle name="Normal 2 17" xfId="364" xr:uid="{00000000-0005-0000-0000-00006D010000}"/>
    <cellStyle name="Normal 2 17 2" xfId="365" xr:uid="{00000000-0005-0000-0000-00006E010000}"/>
    <cellStyle name="Normal 2 18" xfId="366" xr:uid="{00000000-0005-0000-0000-00006F010000}"/>
    <cellStyle name="Normal 2 19" xfId="367" xr:uid="{00000000-0005-0000-0000-000070010000}"/>
    <cellStyle name="Normal 2 19 2" xfId="368" xr:uid="{00000000-0005-0000-0000-000071010000}"/>
    <cellStyle name="Normal 2 2" xfId="369" xr:uid="{00000000-0005-0000-0000-000072010000}"/>
    <cellStyle name="Normal 2 2 2" xfId="370" xr:uid="{00000000-0005-0000-0000-000073010000}"/>
    <cellStyle name="Normal 2 2 3" xfId="371" xr:uid="{00000000-0005-0000-0000-000074010000}"/>
    <cellStyle name="Normal 2 20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3" xfId="375" xr:uid="{00000000-0005-0000-0000-000078010000}"/>
    <cellStyle name="Normal 2 3 4" xfId="376" xr:uid="{00000000-0005-0000-0000-000079010000}"/>
    <cellStyle name="Normal 2 3 5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0" xfId="391" xr:uid="{00000000-0005-0000-0000-000088010000}"/>
    <cellStyle name="Normal 20 2" xfId="392" xr:uid="{00000000-0005-0000-0000-000089010000}"/>
    <cellStyle name="Normal 21" xfId="393" xr:uid="{00000000-0005-0000-0000-00008A010000}"/>
    <cellStyle name="Normal 22" xfId="394" xr:uid="{00000000-0005-0000-0000-00008B010000}"/>
    <cellStyle name="Normal 23" xfId="395" xr:uid="{00000000-0005-0000-0000-00008C010000}"/>
    <cellStyle name="Normal 23 2" xfId="396" xr:uid="{00000000-0005-0000-0000-00008D010000}"/>
    <cellStyle name="Normal 24" xfId="397" xr:uid="{00000000-0005-0000-0000-00008E010000}"/>
    <cellStyle name="Normal 24 2" xfId="398" xr:uid="{00000000-0005-0000-0000-00008F010000}"/>
    <cellStyle name="Normal 25" xfId="399" xr:uid="{00000000-0005-0000-0000-000090010000}"/>
    <cellStyle name="Normal 25 2" xfId="400" xr:uid="{00000000-0005-0000-0000-000091010000}"/>
    <cellStyle name="Normal 26" xfId="401" xr:uid="{00000000-0005-0000-0000-000092010000}"/>
    <cellStyle name="Normal 27" xfId="402" xr:uid="{00000000-0005-0000-0000-000093010000}"/>
    <cellStyle name="Normal 28" xfId="403" xr:uid="{00000000-0005-0000-0000-000094010000}"/>
    <cellStyle name="Normal 29" xfId="404" xr:uid="{00000000-0005-0000-0000-000095010000}"/>
    <cellStyle name="Normal 3" xfId="405" xr:uid="{00000000-0005-0000-0000-000096010000}"/>
    <cellStyle name="Normal 3 2" xfId="406" xr:uid="{00000000-0005-0000-0000-000097010000}"/>
    <cellStyle name="Normal 3 2 2" xfId="407" xr:uid="{00000000-0005-0000-0000-000098010000}"/>
    <cellStyle name="Normal 3 3" xfId="408" xr:uid="{00000000-0005-0000-0000-000099010000}"/>
    <cellStyle name="Normal 3 4" xfId="409" xr:uid="{00000000-0005-0000-0000-00009A010000}"/>
    <cellStyle name="Normal 30" xfId="410" xr:uid="{00000000-0005-0000-0000-00009B010000}"/>
    <cellStyle name="Normal 31" xfId="411" xr:uid="{00000000-0005-0000-0000-00009C010000}"/>
    <cellStyle name="Normal 32" xfId="412" xr:uid="{00000000-0005-0000-0000-00009D010000}"/>
    <cellStyle name="Normal 4" xfId="413" xr:uid="{00000000-0005-0000-0000-00009E010000}"/>
    <cellStyle name="Normal 4 2" xfId="414" xr:uid="{00000000-0005-0000-0000-00009F010000}"/>
    <cellStyle name="Normal 4 2 2" xfId="415" xr:uid="{00000000-0005-0000-0000-0000A0010000}"/>
    <cellStyle name="Normal 4 3" xfId="416" xr:uid="{00000000-0005-0000-0000-0000A1010000}"/>
    <cellStyle name="Normal 4 3 2" xfId="417" xr:uid="{00000000-0005-0000-0000-0000A2010000}"/>
    <cellStyle name="Normal 4 4" xfId="418" xr:uid="{00000000-0005-0000-0000-0000A3010000}"/>
    <cellStyle name="Normal 4 5" xfId="419" xr:uid="{00000000-0005-0000-0000-0000A4010000}"/>
    <cellStyle name="Normal 4 6" xfId="420" xr:uid="{00000000-0005-0000-0000-0000A5010000}"/>
    <cellStyle name="Normal 4 7" xfId="421" xr:uid="{00000000-0005-0000-0000-0000A6010000}"/>
    <cellStyle name="Normal 4 8" xfId="422" xr:uid="{00000000-0005-0000-0000-0000A7010000}"/>
    <cellStyle name="Normal 5" xfId="423" xr:uid="{00000000-0005-0000-0000-0000A8010000}"/>
    <cellStyle name="Normal 5 2" xfId="424" xr:uid="{00000000-0005-0000-0000-0000A9010000}"/>
    <cellStyle name="Normal 5 2 2" xfId="425" xr:uid="{00000000-0005-0000-0000-0000AA010000}"/>
    <cellStyle name="Normal 5 3" xfId="426" xr:uid="{00000000-0005-0000-0000-0000AB010000}"/>
    <cellStyle name="Normal 5 4" xfId="427" xr:uid="{00000000-0005-0000-0000-0000AC010000}"/>
    <cellStyle name="Normal 5 5" xfId="428" xr:uid="{00000000-0005-0000-0000-0000AD010000}"/>
    <cellStyle name="Normal 6" xfId="429" xr:uid="{00000000-0005-0000-0000-0000AE010000}"/>
    <cellStyle name="Normal 6 2" xfId="430" xr:uid="{00000000-0005-0000-0000-0000AF010000}"/>
    <cellStyle name="Normal 6 2 2" xfId="431" xr:uid="{00000000-0005-0000-0000-0000B0010000}"/>
    <cellStyle name="Normal 6 2 3" xfId="432" xr:uid="{00000000-0005-0000-0000-0000B1010000}"/>
    <cellStyle name="Normal 6 2 4" xfId="433" xr:uid="{00000000-0005-0000-0000-0000B2010000}"/>
    <cellStyle name="Normal 6 3" xfId="434" xr:uid="{00000000-0005-0000-0000-0000B3010000}"/>
    <cellStyle name="Normal 6 3 2" xfId="435" xr:uid="{00000000-0005-0000-0000-0000B4010000}"/>
    <cellStyle name="Normal 6 3 3" xfId="436" xr:uid="{00000000-0005-0000-0000-0000B5010000}"/>
    <cellStyle name="Normal 6 4" xfId="437" xr:uid="{00000000-0005-0000-0000-0000B6010000}"/>
    <cellStyle name="Normal 6 5" xfId="438" xr:uid="{00000000-0005-0000-0000-0000B7010000}"/>
    <cellStyle name="Normal 6 6" xfId="439" xr:uid="{00000000-0005-0000-0000-0000B8010000}"/>
    <cellStyle name="Normal 7" xfId="440" xr:uid="{00000000-0005-0000-0000-0000B9010000}"/>
    <cellStyle name="Normal 7 2" xfId="441" xr:uid="{00000000-0005-0000-0000-0000BA010000}"/>
    <cellStyle name="Normal 7 3" xfId="442" xr:uid="{00000000-0005-0000-0000-0000BB010000}"/>
    <cellStyle name="Normal 7 3 2" xfId="443" xr:uid="{00000000-0005-0000-0000-0000BC010000}"/>
    <cellStyle name="Normal 7 3 3" xfId="444" xr:uid="{00000000-0005-0000-0000-0000BD010000}"/>
    <cellStyle name="Normal 7 4" xfId="445" xr:uid="{00000000-0005-0000-0000-0000BE010000}"/>
    <cellStyle name="Normal 7 4 2" xfId="446" xr:uid="{00000000-0005-0000-0000-0000BF010000}"/>
    <cellStyle name="Normal 7 4 3" xfId="447" xr:uid="{00000000-0005-0000-0000-0000C0010000}"/>
    <cellStyle name="Normal 7 5" xfId="448" xr:uid="{00000000-0005-0000-0000-0000C1010000}"/>
    <cellStyle name="Normal 7 6" xfId="449" xr:uid="{00000000-0005-0000-0000-0000C2010000}"/>
    <cellStyle name="Normal 7 7" xfId="450" xr:uid="{00000000-0005-0000-0000-0000C3010000}"/>
    <cellStyle name="Normal 8" xfId="451" xr:uid="{00000000-0005-0000-0000-0000C4010000}"/>
    <cellStyle name="Normal 8 2" xfId="452" xr:uid="{00000000-0005-0000-0000-0000C5010000}"/>
    <cellStyle name="Normal 8 3" xfId="453" xr:uid="{00000000-0005-0000-0000-0000C6010000}"/>
    <cellStyle name="Normal 8 3 2" xfId="454" xr:uid="{00000000-0005-0000-0000-0000C7010000}"/>
    <cellStyle name="Normal 8 3 3" xfId="455" xr:uid="{00000000-0005-0000-0000-0000C8010000}"/>
    <cellStyle name="Normal 8 4" xfId="456" xr:uid="{00000000-0005-0000-0000-0000C9010000}"/>
    <cellStyle name="Normal 8 4 2" xfId="457" xr:uid="{00000000-0005-0000-0000-0000CA010000}"/>
    <cellStyle name="Normal 8 4 3" xfId="458" xr:uid="{00000000-0005-0000-0000-0000CB010000}"/>
    <cellStyle name="Normal 8 5" xfId="459" xr:uid="{00000000-0005-0000-0000-0000CC010000}"/>
    <cellStyle name="Normal 8 6" xfId="460" xr:uid="{00000000-0005-0000-0000-0000CD010000}"/>
    <cellStyle name="Normal 8 7" xfId="461" xr:uid="{00000000-0005-0000-0000-0000CE010000}"/>
    <cellStyle name="Normal 9" xfId="462" xr:uid="{00000000-0005-0000-0000-0000CF010000}"/>
    <cellStyle name="Normal 9 2" xfId="463" xr:uid="{00000000-0005-0000-0000-0000D0010000}"/>
    <cellStyle name="Normal 9 2 2" xfId="464" xr:uid="{00000000-0005-0000-0000-0000D1010000}"/>
    <cellStyle name="Normal 9 2 3" xfId="465" xr:uid="{00000000-0005-0000-0000-0000D2010000}"/>
    <cellStyle name="Normal 9 2 4" xfId="466" xr:uid="{00000000-0005-0000-0000-0000D3010000}"/>
    <cellStyle name="Normal 9 2 5" xfId="467" xr:uid="{00000000-0005-0000-0000-0000D4010000}"/>
    <cellStyle name="Normal 9 2 6" xfId="468" xr:uid="{00000000-0005-0000-0000-0000D5010000}"/>
    <cellStyle name="Note 2" xfId="469" xr:uid="{00000000-0005-0000-0000-0000D6010000}"/>
    <cellStyle name="Output 2" xfId="470" xr:uid="{00000000-0005-0000-0000-0000D7010000}"/>
    <cellStyle name="Output Amounts" xfId="471" xr:uid="{00000000-0005-0000-0000-0000D8010000}"/>
    <cellStyle name="Output Column Headings" xfId="472" xr:uid="{00000000-0005-0000-0000-0000D9010000}"/>
    <cellStyle name="Output Line Items" xfId="473" xr:uid="{00000000-0005-0000-0000-0000DA010000}"/>
    <cellStyle name="Output Report Heading" xfId="474" xr:uid="{00000000-0005-0000-0000-0000DB010000}"/>
    <cellStyle name="Output Report Title" xfId="475" xr:uid="{00000000-0005-0000-0000-0000DC010000}"/>
    <cellStyle name="Percent 2" xfId="476" xr:uid="{00000000-0005-0000-0000-0000DD010000}"/>
    <cellStyle name="Percent 2 10" xfId="477" xr:uid="{00000000-0005-0000-0000-0000DE010000}"/>
    <cellStyle name="Percent 2 11" xfId="478" xr:uid="{00000000-0005-0000-0000-0000DF010000}"/>
    <cellStyle name="Percent 2 12" xfId="479" xr:uid="{00000000-0005-0000-0000-0000E0010000}"/>
    <cellStyle name="Percent 2 13" xfId="480" xr:uid="{00000000-0005-0000-0000-0000E1010000}"/>
    <cellStyle name="Percent 2 14" xfId="481" xr:uid="{00000000-0005-0000-0000-0000E2010000}"/>
    <cellStyle name="Percent 2 2" xfId="482" xr:uid="{00000000-0005-0000-0000-0000E3010000}"/>
    <cellStyle name="Percent 2 2 2" xfId="483" xr:uid="{00000000-0005-0000-0000-0000E4010000}"/>
    <cellStyle name="Percent 2 2 3" xfId="484" xr:uid="{00000000-0005-0000-0000-0000E5010000}"/>
    <cellStyle name="Percent 2 2 4" xfId="485" xr:uid="{00000000-0005-0000-0000-0000E6010000}"/>
    <cellStyle name="Percent 2 2 5" xfId="486" xr:uid="{00000000-0005-0000-0000-0000E7010000}"/>
    <cellStyle name="Percent 2 3" xfId="487" xr:uid="{00000000-0005-0000-0000-0000E8010000}"/>
    <cellStyle name="Percent 2 3 2" xfId="488" xr:uid="{00000000-0005-0000-0000-0000E9010000}"/>
    <cellStyle name="Percent 2 3 3" xfId="489" xr:uid="{00000000-0005-0000-0000-0000EA010000}"/>
    <cellStyle name="Percent 2 3 4" xfId="490" xr:uid="{00000000-0005-0000-0000-0000EB010000}"/>
    <cellStyle name="Percent 2 3 5" xfId="491" xr:uid="{00000000-0005-0000-0000-0000EC010000}"/>
    <cellStyle name="Percent 2 4" xfId="492" xr:uid="{00000000-0005-0000-0000-0000ED010000}"/>
    <cellStyle name="Percent 2 4 2" xfId="493" xr:uid="{00000000-0005-0000-0000-0000EE010000}"/>
    <cellStyle name="Percent 2 4 3" xfId="494" xr:uid="{00000000-0005-0000-0000-0000EF010000}"/>
    <cellStyle name="Percent 2 4 4" xfId="495" xr:uid="{00000000-0005-0000-0000-0000F0010000}"/>
    <cellStyle name="Percent 2 4 5" xfId="496" xr:uid="{00000000-0005-0000-0000-0000F1010000}"/>
    <cellStyle name="Percent 2 5" xfId="497" xr:uid="{00000000-0005-0000-0000-0000F2010000}"/>
    <cellStyle name="Percent 2 5 2" xfId="498" xr:uid="{00000000-0005-0000-0000-0000F3010000}"/>
    <cellStyle name="Percent 2 5 3" xfId="499" xr:uid="{00000000-0005-0000-0000-0000F4010000}"/>
    <cellStyle name="Percent 2 5 4" xfId="500" xr:uid="{00000000-0005-0000-0000-0000F5010000}"/>
    <cellStyle name="Percent 2 5 5" xfId="501" xr:uid="{00000000-0005-0000-0000-0000F6010000}"/>
    <cellStyle name="Percent 2 6" xfId="502" xr:uid="{00000000-0005-0000-0000-0000F7010000}"/>
    <cellStyle name="Percent 2 6 2" xfId="503" xr:uid="{00000000-0005-0000-0000-0000F8010000}"/>
    <cellStyle name="Percent 2 6 3" xfId="504" xr:uid="{00000000-0005-0000-0000-0000F9010000}"/>
    <cellStyle name="Percent 2 6 4" xfId="505" xr:uid="{00000000-0005-0000-0000-0000FA010000}"/>
    <cellStyle name="Percent 2 6 5" xfId="506" xr:uid="{00000000-0005-0000-0000-0000FB010000}"/>
    <cellStyle name="Percent 2 7" xfId="507" xr:uid="{00000000-0005-0000-0000-0000FC010000}"/>
    <cellStyle name="Percent 2 7 2" xfId="508" xr:uid="{00000000-0005-0000-0000-0000FD010000}"/>
    <cellStyle name="Percent 2 7 3" xfId="509" xr:uid="{00000000-0005-0000-0000-0000FE010000}"/>
    <cellStyle name="Percent 2 7 4" xfId="510" xr:uid="{00000000-0005-0000-0000-0000FF010000}"/>
    <cellStyle name="Percent 2 7 5" xfId="511" xr:uid="{00000000-0005-0000-0000-000000020000}"/>
    <cellStyle name="Percent 2 8" xfId="512" xr:uid="{00000000-0005-0000-0000-000001020000}"/>
    <cellStyle name="Percent 2 8 2" xfId="513" xr:uid="{00000000-0005-0000-0000-000002020000}"/>
    <cellStyle name="Percent 2 8 3" xfId="514" xr:uid="{00000000-0005-0000-0000-000003020000}"/>
    <cellStyle name="Percent 2 8 4" xfId="515" xr:uid="{00000000-0005-0000-0000-000004020000}"/>
    <cellStyle name="Percent 2 8 5" xfId="516" xr:uid="{00000000-0005-0000-0000-000005020000}"/>
    <cellStyle name="Percent 2 9" xfId="517" xr:uid="{00000000-0005-0000-0000-000006020000}"/>
    <cellStyle name="Percent 2 9 2" xfId="518" xr:uid="{00000000-0005-0000-0000-000007020000}"/>
    <cellStyle name="Percent 2 9 3" xfId="519" xr:uid="{00000000-0005-0000-0000-000008020000}"/>
    <cellStyle name="Percent 2 9 4" xfId="520" xr:uid="{00000000-0005-0000-0000-000009020000}"/>
    <cellStyle name="Percent 2 9 5" xfId="521" xr:uid="{00000000-0005-0000-0000-00000A020000}"/>
    <cellStyle name="Percent 3" xfId="522" xr:uid="{00000000-0005-0000-0000-00000B020000}"/>
    <cellStyle name="Percent 3 2" xfId="523" xr:uid="{00000000-0005-0000-0000-00000C020000}"/>
    <cellStyle name="Percent 3 2 2" xfId="524" xr:uid="{00000000-0005-0000-0000-00000D020000}"/>
    <cellStyle name="Percent 3 2 3" xfId="525" xr:uid="{00000000-0005-0000-0000-00000E020000}"/>
    <cellStyle name="Percent 3 2 4" xfId="526" xr:uid="{00000000-0005-0000-0000-00000F020000}"/>
    <cellStyle name="Percent 3 2 5" xfId="527" xr:uid="{00000000-0005-0000-0000-000010020000}"/>
    <cellStyle name="Percent 3 3" xfId="528" xr:uid="{00000000-0005-0000-0000-000011020000}"/>
    <cellStyle name="Percent 3 4" xfId="529" xr:uid="{00000000-0005-0000-0000-000012020000}"/>
    <cellStyle name="Percent 3 5" xfId="530" xr:uid="{00000000-0005-0000-0000-000013020000}"/>
    <cellStyle name="Percent 3 6" xfId="531" xr:uid="{00000000-0005-0000-0000-000014020000}"/>
    <cellStyle name="Percent 4" xfId="532" xr:uid="{00000000-0005-0000-0000-000015020000}"/>
    <cellStyle name="Percent 5" xfId="533" xr:uid="{00000000-0005-0000-0000-000016020000}"/>
    <cellStyle name="Percent 5 2" xfId="534" xr:uid="{00000000-0005-0000-0000-000017020000}"/>
    <cellStyle name="Percent 5 3" xfId="535" xr:uid="{00000000-0005-0000-0000-000018020000}"/>
    <cellStyle name="Percent 5 4" xfId="536" xr:uid="{00000000-0005-0000-0000-000019020000}"/>
    <cellStyle name="Percent 5 5" xfId="537" xr:uid="{00000000-0005-0000-0000-00001A020000}"/>
    <cellStyle name="Percent 6" xfId="538" xr:uid="{00000000-0005-0000-0000-00001B020000}"/>
    <cellStyle name="Percent 7" xfId="539" xr:uid="{00000000-0005-0000-0000-00001C020000}"/>
    <cellStyle name="Percent 7 2" xfId="540" xr:uid="{00000000-0005-0000-0000-00001D020000}"/>
    <cellStyle name="Percent 7 3" xfId="541" xr:uid="{00000000-0005-0000-0000-00001E020000}"/>
    <cellStyle name="Percent 7 4" xfId="542" xr:uid="{00000000-0005-0000-0000-00001F020000}"/>
    <cellStyle name="Percent 7 5" xfId="543" xr:uid="{00000000-0005-0000-0000-000020020000}"/>
    <cellStyle name="Percent 8" xfId="544" xr:uid="{00000000-0005-0000-0000-000021020000}"/>
    <cellStyle name="Percent 8 2" xfId="545" xr:uid="{00000000-0005-0000-0000-000022020000}"/>
    <cellStyle name="Percent 8 3" xfId="546" xr:uid="{00000000-0005-0000-0000-000023020000}"/>
    <cellStyle name="Percent 8 4" xfId="547" xr:uid="{00000000-0005-0000-0000-000024020000}"/>
    <cellStyle name="Percent 8 5" xfId="548" xr:uid="{00000000-0005-0000-0000-000025020000}"/>
    <cellStyle name="Percent 8 6" xfId="549" xr:uid="{00000000-0005-0000-0000-000026020000}"/>
    <cellStyle name="Result" xfId="550" xr:uid="{00000000-0005-0000-0000-000027020000}"/>
    <cellStyle name="Result2" xfId="551" xr:uid="{00000000-0005-0000-0000-000028020000}"/>
    <cellStyle name="Title 2" xfId="552" xr:uid="{00000000-0005-0000-0000-000029020000}"/>
    <cellStyle name="Total 2" xfId="553" xr:uid="{00000000-0005-0000-0000-00002A020000}"/>
    <cellStyle name="Warning Text 2" xfId="554" xr:uid="{00000000-0005-0000-0000-00002B020000}"/>
  </cellStyles>
  <dxfs count="0"/>
  <tableStyles count="0" defaultTableStyle="TableStyleMedium2" defaultPivotStyle="PivotStyleLight16"/>
  <colors>
    <mruColors>
      <color rgb="FF3B87CD"/>
      <color rgb="FF66A2D8"/>
      <color rgb="FF4C91D0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U30"/>
  <sheetViews>
    <sheetView tabSelected="1" zoomScale="130" zoomScaleNormal="130" workbookViewId="0">
      <pane xSplit="3" ySplit="4" topLeftCell="EN5" activePane="bottomRight" state="frozen"/>
      <selection pane="topRight" activeCell="D1" sqref="D1"/>
      <selection pane="bottomLeft" activeCell="A5" sqref="A5"/>
      <selection pane="bottomRight" activeCell="ER17" sqref="ER17"/>
    </sheetView>
  </sheetViews>
  <sheetFormatPr defaultColWidth="8.85546875" defaultRowHeight="15"/>
  <cols>
    <col min="1" max="1" width="0.28515625" customWidth="1"/>
    <col min="2" max="2" width="25.28515625" customWidth="1"/>
    <col min="3" max="3" width="33.85546875" customWidth="1"/>
    <col min="4" max="25" width="9.140625" customWidth="1"/>
    <col min="26" max="26" width="10.7109375" customWidth="1"/>
    <col min="27" max="36" width="9.140625" customWidth="1"/>
    <col min="37" max="37" width="10.42578125" customWidth="1"/>
    <col min="38" max="38" width="10.140625" customWidth="1"/>
    <col min="39" max="39" width="10.7109375" customWidth="1"/>
    <col min="40" max="41" width="10.42578125" customWidth="1"/>
    <col min="42" max="42" width="9.85546875" customWidth="1"/>
    <col min="43" max="43" width="9.7109375" customWidth="1"/>
    <col min="44" max="44" width="10.28515625" customWidth="1"/>
    <col min="45" max="45" width="10.7109375" customWidth="1"/>
    <col min="46" max="46" width="11.42578125" customWidth="1"/>
    <col min="47" max="48" width="10.42578125" customWidth="1"/>
    <col min="49" max="49" width="9.42578125" customWidth="1"/>
    <col min="50" max="50" width="9.140625" customWidth="1"/>
    <col min="51" max="51" width="10.7109375" customWidth="1"/>
    <col min="52" max="52" width="10.42578125" customWidth="1"/>
    <col min="53" max="53" width="10.7109375" customWidth="1"/>
    <col min="54" max="54" width="10.85546875" customWidth="1"/>
    <col min="55" max="55" width="10.7109375" customWidth="1"/>
    <col min="56" max="56" width="11.42578125" customWidth="1"/>
    <col min="57" max="57" width="14" customWidth="1"/>
    <col min="58" max="58" width="11.42578125" customWidth="1"/>
    <col min="59" max="59" width="12.85546875" customWidth="1"/>
    <col min="60" max="60" width="10.42578125" customWidth="1"/>
    <col min="61" max="61" width="12.42578125" customWidth="1"/>
    <col min="62" max="62" width="12.85546875" customWidth="1"/>
    <col min="63" max="63" width="12.7109375" customWidth="1"/>
    <col min="64" max="64" width="11.7109375" customWidth="1"/>
    <col min="65" max="65" width="13" customWidth="1"/>
    <col min="66" max="66" width="11.7109375" customWidth="1"/>
    <col min="67" max="67" width="12.42578125" customWidth="1"/>
    <col min="68" max="68" width="11.7109375" customWidth="1"/>
    <col min="69" max="69" width="10.85546875" customWidth="1"/>
    <col min="70" max="70" width="10.7109375" customWidth="1"/>
    <col min="71" max="71" width="11.7109375" customWidth="1"/>
    <col min="72" max="72" width="10.42578125" customWidth="1"/>
    <col min="73" max="73" width="12.28515625" customWidth="1"/>
    <col min="74" max="75" width="14.28515625" customWidth="1"/>
    <col min="76" max="76" width="12.42578125" customWidth="1"/>
    <col min="77" max="77" width="13.140625" customWidth="1"/>
    <col min="78" max="78" width="13" customWidth="1"/>
    <col min="79" max="79" width="13.7109375" customWidth="1"/>
    <col min="80" max="80" width="13.42578125" customWidth="1"/>
    <col min="81" max="82" width="12.28515625" customWidth="1"/>
    <col min="83" max="84" width="13.7109375" customWidth="1"/>
    <col min="85" max="85" width="12.28515625" customWidth="1"/>
    <col min="86" max="86" width="11" customWidth="1"/>
    <col min="87" max="87" width="11.42578125" customWidth="1"/>
    <col min="88" max="88" width="12.42578125" customWidth="1"/>
    <col min="89" max="89" width="13.7109375" customWidth="1"/>
    <col min="90" max="90" width="18.140625" customWidth="1"/>
    <col min="91" max="91" width="17" customWidth="1"/>
    <col min="92" max="92" width="16.42578125" customWidth="1"/>
    <col min="93" max="93" width="17.42578125" customWidth="1"/>
    <col min="94" max="94" width="17.28515625" customWidth="1"/>
    <col min="95" max="96" width="17.42578125" customWidth="1"/>
    <col min="97" max="97" width="17.28515625" customWidth="1"/>
    <col min="98" max="98" width="18.140625" customWidth="1"/>
    <col min="99" max="99" width="18.7109375" customWidth="1"/>
    <col min="100" max="100" width="7.28515625" customWidth="1"/>
    <col min="101" max="101" width="7" customWidth="1"/>
    <col min="102" max="102" width="15.85546875" customWidth="1"/>
    <col min="103" max="103" width="15.42578125" customWidth="1"/>
    <col min="104" max="104" width="17" customWidth="1"/>
    <col min="105" max="105" width="16.7109375" customWidth="1"/>
    <col min="106" max="106" width="16.85546875" customWidth="1"/>
    <col min="107" max="107" width="17.140625" customWidth="1"/>
    <col min="108" max="108" width="16.7109375" customWidth="1"/>
    <col min="109" max="109" width="16.85546875" customWidth="1"/>
    <col min="110" max="110" width="17.42578125" customWidth="1"/>
    <col min="111" max="120" width="16.42578125" customWidth="1"/>
    <col min="121" max="125" width="15.7109375" customWidth="1"/>
    <col min="126" max="128" width="15.140625" customWidth="1"/>
    <col min="129" max="129" width="15.85546875" customWidth="1"/>
    <col min="130" max="132" width="14.28515625" customWidth="1"/>
    <col min="133" max="135" width="15.140625" customWidth="1"/>
    <col min="136" max="142" width="14.42578125" customWidth="1"/>
    <col min="143" max="150" width="14.7109375" customWidth="1"/>
    <col min="151" max="151" width="17.140625" bestFit="1" customWidth="1"/>
  </cols>
  <sheetData>
    <row r="2" spans="2:151" ht="4.5" customHeight="1"/>
    <row r="3" spans="2:151" ht="15" customHeight="1">
      <c r="B3" s="36" t="s">
        <v>0</v>
      </c>
      <c r="C3" s="34" t="s">
        <v>1</v>
      </c>
      <c r="D3" s="33">
        <v>41579</v>
      </c>
      <c r="E3" s="33">
        <v>41609</v>
      </c>
      <c r="F3" s="33">
        <v>41640</v>
      </c>
      <c r="G3" s="33">
        <v>41671</v>
      </c>
      <c r="H3" s="33">
        <v>41699</v>
      </c>
      <c r="I3" s="33">
        <v>41730</v>
      </c>
      <c r="J3" s="33">
        <v>41760</v>
      </c>
      <c r="K3" s="33">
        <v>41791</v>
      </c>
      <c r="L3" s="33">
        <v>41821</v>
      </c>
      <c r="M3" s="33">
        <v>41852</v>
      </c>
      <c r="N3" s="33">
        <v>41883</v>
      </c>
      <c r="O3" s="33">
        <v>41913</v>
      </c>
      <c r="P3" s="33">
        <v>41944</v>
      </c>
      <c r="Q3" s="33">
        <v>41974</v>
      </c>
      <c r="R3" s="33">
        <v>42005</v>
      </c>
      <c r="S3" s="35">
        <v>42050</v>
      </c>
      <c r="T3" s="35">
        <v>42079</v>
      </c>
      <c r="U3" s="35">
        <v>42109</v>
      </c>
      <c r="V3" s="35">
        <v>42139</v>
      </c>
      <c r="W3" s="35">
        <v>42170</v>
      </c>
      <c r="X3" s="35">
        <v>42200</v>
      </c>
      <c r="Y3" s="35">
        <v>42231</v>
      </c>
      <c r="Z3" s="35">
        <v>42262</v>
      </c>
      <c r="AA3" s="35">
        <v>42292</v>
      </c>
      <c r="AB3" s="35">
        <v>42323</v>
      </c>
      <c r="AC3" s="35">
        <v>42353</v>
      </c>
      <c r="AD3" s="35">
        <v>42385</v>
      </c>
      <c r="AE3" s="35">
        <v>42416</v>
      </c>
      <c r="AF3" s="35">
        <v>42445</v>
      </c>
      <c r="AG3" s="35">
        <v>42476</v>
      </c>
      <c r="AH3" s="35">
        <v>42506</v>
      </c>
      <c r="AI3" s="35">
        <v>42538</v>
      </c>
      <c r="AJ3" s="35">
        <v>42567</v>
      </c>
      <c r="AK3" s="35">
        <v>42598</v>
      </c>
      <c r="AL3" s="35">
        <v>42629</v>
      </c>
      <c r="AM3" s="35">
        <v>42659</v>
      </c>
      <c r="AN3" s="35">
        <v>42690</v>
      </c>
      <c r="AO3" s="35">
        <v>42720</v>
      </c>
      <c r="AP3" s="35">
        <v>42766</v>
      </c>
      <c r="AQ3" s="35">
        <v>42794</v>
      </c>
      <c r="AR3" s="35">
        <v>42825</v>
      </c>
      <c r="AS3" s="35">
        <v>42855</v>
      </c>
      <c r="AT3" s="35">
        <v>42886</v>
      </c>
      <c r="AU3" s="35">
        <v>42916</v>
      </c>
      <c r="AV3" s="35">
        <v>42947</v>
      </c>
      <c r="AW3" s="35">
        <v>42978</v>
      </c>
      <c r="AX3" s="35">
        <v>43008</v>
      </c>
      <c r="AY3" s="35">
        <v>43039</v>
      </c>
      <c r="AZ3" s="35">
        <v>43069</v>
      </c>
      <c r="BA3" s="35">
        <v>43100</v>
      </c>
      <c r="BB3" s="35">
        <v>43131</v>
      </c>
      <c r="BC3" s="35">
        <v>43159</v>
      </c>
      <c r="BD3" s="35">
        <v>43190</v>
      </c>
      <c r="BE3" s="31" t="s">
        <v>10</v>
      </c>
      <c r="BF3" s="31">
        <v>43251</v>
      </c>
      <c r="BG3" s="31" t="s">
        <v>11</v>
      </c>
      <c r="BH3" s="31">
        <v>43299</v>
      </c>
      <c r="BI3" s="31">
        <v>43330</v>
      </c>
      <c r="BJ3" s="31" t="s">
        <v>12</v>
      </c>
      <c r="BK3" s="31">
        <v>43391</v>
      </c>
      <c r="BL3" s="31">
        <v>43422</v>
      </c>
      <c r="BM3" s="31">
        <v>43452</v>
      </c>
      <c r="BN3" s="31">
        <v>43484</v>
      </c>
      <c r="BO3" s="31">
        <v>43515</v>
      </c>
      <c r="BP3" s="31">
        <v>43543</v>
      </c>
      <c r="BQ3" s="31">
        <v>43574</v>
      </c>
      <c r="BR3" s="31">
        <v>43604</v>
      </c>
      <c r="BS3" s="31">
        <v>43635</v>
      </c>
      <c r="BT3" s="31">
        <v>43665</v>
      </c>
      <c r="BU3" s="40">
        <v>43696</v>
      </c>
      <c r="BV3" s="31">
        <v>43727</v>
      </c>
      <c r="BW3" s="31">
        <v>43757</v>
      </c>
      <c r="BX3" s="31">
        <v>43788</v>
      </c>
      <c r="BY3" s="31">
        <v>43818</v>
      </c>
      <c r="BZ3" s="31">
        <v>43850</v>
      </c>
      <c r="CA3" s="31">
        <v>43881</v>
      </c>
      <c r="CB3" s="31">
        <v>43910</v>
      </c>
      <c r="CC3" s="31">
        <v>43941</v>
      </c>
      <c r="CD3" s="31">
        <v>43971</v>
      </c>
      <c r="CE3" s="31">
        <v>44002</v>
      </c>
      <c r="CF3" s="31">
        <v>44032</v>
      </c>
      <c r="CG3" s="31">
        <v>44063</v>
      </c>
      <c r="CH3" s="31">
        <v>44094</v>
      </c>
      <c r="CI3" s="31">
        <v>44124</v>
      </c>
      <c r="CJ3" s="31">
        <v>44155</v>
      </c>
      <c r="CK3" s="31">
        <v>44185</v>
      </c>
      <c r="CL3" s="32" t="s">
        <v>23</v>
      </c>
      <c r="CM3" s="32" t="s">
        <v>19</v>
      </c>
      <c r="CN3" s="32" t="s">
        <v>20</v>
      </c>
      <c r="CO3" s="32" t="s">
        <v>21</v>
      </c>
      <c r="CP3" s="32" t="s">
        <v>22</v>
      </c>
      <c r="CQ3" s="32" t="s">
        <v>13</v>
      </c>
      <c r="CR3" s="32" t="s">
        <v>14</v>
      </c>
      <c r="CS3" s="32" t="s">
        <v>15</v>
      </c>
      <c r="CT3" s="32" t="s">
        <v>16</v>
      </c>
      <c r="CU3" s="32" t="s">
        <v>17</v>
      </c>
      <c r="CV3" s="32" t="s">
        <v>18</v>
      </c>
      <c r="CW3" s="32" t="s">
        <v>24</v>
      </c>
      <c r="CX3" s="39">
        <v>44583</v>
      </c>
      <c r="CY3" s="39">
        <v>44614</v>
      </c>
      <c r="CZ3" s="39">
        <v>44642</v>
      </c>
      <c r="DA3" s="39">
        <v>44673</v>
      </c>
      <c r="DB3" s="39">
        <v>44703</v>
      </c>
      <c r="DC3" s="39">
        <v>44734</v>
      </c>
      <c r="DD3" s="39">
        <v>44764</v>
      </c>
      <c r="DE3" s="39">
        <v>44795</v>
      </c>
      <c r="DF3" s="39">
        <v>44826</v>
      </c>
      <c r="DG3" s="39">
        <v>44856</v>
      </c>
      <c r="DH3" s="39">
        <v>44887</v>
      </c>
      <c r="DI3" s="39">
        <v>44917</v>
      </c>
      <c r="DJ3" s="39">
        <v>44949</v>
      </c>
      <c r="DK3" s="39">
        <v>44980</v>
      </c>
      <c r="DL3" s="39">
        <v>45008</v>
      </c>
      <c r="DM3" s="39">
        <v>45039</v>
      </c>
      <c r="DN3" s="37" t="s">
        <v>40</v>
      </c>
      <c r="DO3" s="37" t="s">
        <v>42</v>
      </c>
      <c r="DP3" s="37" t="s">
        <v>44</v>
      </c>
      <c r="DQ3" s="37" t="s">
        <v>46</v>
      </c>
      <c r="DR3" s="37" t="s">
        <v>48</v>
      </c>
      <c r="DS3" s="37" t="s">
        <v>50</v>
      </c>
      <c r="DT3" s="37" t="s">
        <v>52</v>
      </c>
      <c r="DU3" s="37" t="s">
        <v>55</v>
      </c>
      <c r="DV3" s="37" t="s">
        <v>56</v>
      </c>
      <c r="DW3" s="37" t="s">
        <v>58</v>
      </c>
      <c r="DX3" s="37" t="s">
        <v>61</v>
      </c>
      <c r="DY3" s="37" t="s">
        <v>63</v>
      </c>
      <c r="DZ3" s="37" t="s">
        <v>65</v>
      </c>
      <c r="EA3" s="37" t="s">
        <v>79</v>
      </c>
      <c r="EB3" s="37" t="s">
        <v>66</v>
      </c>
      <c r="EC3" s="37" t="s">
        <v>70</v>
      </c>
      <c r="ED3" s="37" t="s">
        <v>72</v>
      </c>
      <c r="EE3" s="37" t="s">
        <v>74</v>
      </c>
      <c r="EF3" s="37" t="s">
        <v>76</v>
      </c>
      <c r="EG3" s="37" t="s">
        <v>78</v>
      </c>
      <c r="EH3" s="37" t="s">
        <v>81</v>
      </c>
      <c r="EI3" s="37" t="s">
        <v>83</v>
      </c>
      <c r="EJ3" s="37" t="s">
        <v>84</v>
      </c>
      <c r="EK3" s="37" t="s">
        <v>87</v>
      </c>
      <c r="EL3" s="37" t="s">
        <v>90</v>
      </c>
      <c r="EM3" s="37" t="s">
        <v>91</v>
      </c>
      <c r="EN3" s="37" t="s">
        <v>93</v>
      </c>
      <c r="EO3" s="37" t="s">
        <v>95</v>
      </c>
      <c r="EP3" s="37" t="s">
        <v>97</v>
      </c>
      <c r="EQ3" s="37" t="s">
        <v>99</v>
      </c>
      <c r="ER3" s="37" t="s">
        <v>101</v>
      </c>
      <c r="ES3" s="37" t="s">
        <v>103</v>
      </c>
      <c r="ET3" s="37" t="s">
        <v>104</v>
      </c>
    </row>
    <row r="4" spans="2:151" ht="35.25" customHeight="1">
      <c r="B4" s="36"/>
      <c r="C4" s="3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40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</row>
    <row r="5" spans="2:151">
      <c r="B5" s="1" t="s">
        <v>2</v>
      </c>
      <c r="C5" s="2" t="s">
        <v>3</v>
      </c>
      <c r="D5" s="3">
        <f>D6+D7+D8+D9+D10</f>
        <v>7005.1125478859431</v>
      </c>
      <c r="E5" s="3">
        <f t="shared" ref="E5:AM5" si="0">E6+E7+E8+E9+E10</f>
        <v>7495.2721215232541</v>
      </c>
      <c r="F5" s="3">
        <f t="shared" si="0"/>
        <v>8048.5839053451391</v>
      </c>
      <c r="G5" s="3">
        <f t="shared" si="0"/>
        <v>8259.5521669215559</v>
      </c>
      <c r="H5" s="3">
        <f t="shared" si="0"/>
        <v>8059.7244487308863</v>
      </c>
      <c r="I5" s="3">
        <f t="shared" si="0"/>
        <v>8896.7310824223678</v>
      </c>
      <c r="J5" s="3">
        <f t="shared" si="0"/>
        <v>8772.6638407582122</v>
      </c>
      <c r="K5" s="3">
        <f t="shared" si="0"/>
        <v>9164.004705013178</v>
      </c>
      <c r="L5" s="3">
        <f t="shared" si="0"/>
        <v>8973.7411812626142</v>
      </c>
      <c r="M5" s="3">
        <f t="shared" si="0"/>
        <v>9185.637359336446</v>
      </c>
      <c r="N5" s="3">
        <f t="shared" si="0"/>
        <v>8821.8043364212444</v>
      </c>
      <c r="O5" s="3">
        <f t="shared" si="0"/>
        <v>8790.9201038366737</v>
      </c>
      <c r="P5" s="3">
        <f t="shared" si="0"/>
        <v>8330.8820548135809</v>
      </c>
      <c r="Q5" s="3">
        <f t="shared" si="0"/>
        <v>8208.41</v>
      </c>
      <c r="R5" s="3">
        <f t="shared" si="0"/>
        <v>7252.4299999999994</v>
      </c>
      <c r="S5" s="3">
        <f t="shared" si="0"/>
        <v>7420.4554996301695</v>
      </c>
      <c r="T5" s="3">
        <f t="shared" si="0"/>
        <v>6819.5455052273519</v>
      </c>
      <c r="U5" s="3">
        <f t="shared" si="0"/>
        <v>7454.6314734788693</v>
      </c>
      <c r="V5" s="3">
        <f t="shared" si="0"/>
        <v>6845.77</v>
      </c>
      <c r="W5" s="3">
        <f t="shared" si="0"/>
        <v>7525.4853794783576</v>
      </c>
      <c r="X5" s="3">
        <f t="shared" si="0"/>
        <v>6808.5506497728757</v>
      </c>
      <c r="Y5" s="3">
        <f t="shared" si="0"/>
        <v>6457.7190282294177</v>
      </c>
      <c r="Z5" s="3">
        <f t="shared" si="0"/>
        <v>6783.6792585006824</v>
      </c>
      <c r="AA5" s="3">
        <f t="shared" si="0"/>
        <v>6480.6849745020372</v>
      </c>
      <c r="AB5" s="3">
        <f t="shared" si="0"/>
        <v>7281.211071319568</v>
      </c>
      <c r="AC5" s="3">
        <f t="shared" si="0"/>
        <v>7303.6377539402392</v>
      </c>
      <c r="AD5" s="3">
        <f t="shared" si="0"/>
        <v>6294.3214685393386</v>
      </c>
      <c r="AE5" s="3">
        <f t="shared" si="0"/>
        <v>6573.3690874381718</v>
      </c>
      <c r="AF5" s="3">
        <f t="shared" si="0"/>
        <v>6221.1863562931658</v>
      </c>
      <c r="AG5" s="3">
        <f t="shared" si="0"/>
        <v>6068.5252576171988</v>
      </c>
      <c r="AH5" s="3">
        <f t="shared" si="0"/>
        <v>5645.1410947942977</v>
      </c>
      <c r="AI5" s="3">
        <f t="shared" si="0"/>
        <v>5292.2699999999995</v>
      </c>
      <c r="AJ5" s="3">
        <f t="shared" si="0"/>
        <v>6489.1877036764981</v>
      </c>
      <c r="AK5" s="3">
        <f t="shared" si="0"/>
        <v>6598.9410490918744</v>
      </c>
      <c r="AL5" s="3">
        <f t="shared" si="0"/>
        <v>6455.7184999253423</v>
      </c>
      <c r="AM5" s="3">
        <f t="shared" si="0"/>
        <v>6053.8426098460513</v>
      </c>
      <c r="AN5" s="3">
        <f t="shared" ref="AN5:AS5" si="1">AN6+AN7+AN8+AN9+AN10</f>
        <v>5644.1331019103873</v>
      </c>
      <c r="AO5" s="7">
        <f t="shared" si="1"/>
        <v>6019.0356110015118</v>
      </c>
      <c r="AP5" s="7">
        <f t="shared" si="1"/>
        <v>5453.1615336491159</v>
      </c>
      <c r="AQ5" s="7">
        <f t="shared" si="1"/>
        <v>5634.6586787385613</v>
      </c>
      <c r="AR5" s="7">
        <f t="shared" si="1"/>
        <v>5117.2591547530756</v>
      </c>
      <c r="AS5" s="7">
        <f t="shared" si="1"/>
        <v>5048.0818935876005</v>
      </c>
      <c r="AT5" s="7">
        <v>6759.704093553758</v>
      </c>
      <c r="AU5" s="7">
        <f>AU6+AU7+AU8+AU9+AU10</f>
        <v>6959.0252264552137</v>
      </c>
      <c r="AV5" s="7">
        <f t="shared" ref="AV5:AW5" si="2">AV6+AV7+AV8+AV9+AV10</f>
        <v>6710.4856966655252</v>
      </c>
      <c r="AW5" s="7">
        <f t="shared" si="2"/>
        <v>7693.5480072492173</v>
      </c>
      <c r="AX5" s="7">
        <f>AX6+AX7+AX8+AX9+AX10</f>
        <v>7279.8355907297573</v>
      </c>
      <c r="AY5" s="7">
        <f t="shared" ref="AY5:BA5" si="3">AY6+AY7+AY8+AY9+AY10</f>
        <v>7500.7921236637585</v>
      </c>
      <c r="AZ5" s="7">
        <f t="shared" si="3"/>
        <v>7335.117235752753</v>
      </c>
      <c r="BA5" s="7">
        <f t="shared" si="3"/>
        <v>7958.6530304095404</v>
      </c>
      <c r="BB5" s="7">
        <v>7669.98</v>
      </c>
      <c r="BC5" s="7">
        <f t="shared" ref="BC5:BS5" si="4">BC6+BC7+BC8+BC9+BC10</f>
        <v>7922.3693454901895</v>
      </c>
      <c r="BD5" s="7">
        <f t="shared" si="4"/>
        <v>7319.749709742925</v>
      </c>
      <c r="BE5" s="7">
        <f t="shared" si="4"/>
        <v>9935.7688133970933</v>
      </c>
      <c r="BF5" s="7">
        <f t="shared" si="4"/>
        <v>8808.9165856222426</v>
      </c>
      <c r="BG5" s="7">
        <f t="shared" si="4"/>
        <v>9267.0171221118235</v>
      </c>
      <c r="BH5" s="7">
        <f t="shared" si="4"/>
        <v>8429.6719331268687</v>
      </c>
      <c r="BI5" s="7">
        <f t="shared" si="4"/>
        <v>8584.5378220229595</v>
      </c>
      <c r="BJ5" s="7">
        <f t="shared" si="4"/>
        <v>7164.0793420685004</v>
      </c>
      <c r="BK5" s="7">
        <f t="shared" si="4"/>
        <v>7903.3053181482674</v>
      </c>
      <c r="BL5" s="7">
        <f t="shared" si="4"/>
        <v>7005.3224785128014</v>
      </c>
      <c r="BM5" s="7">
        <f t="shared" si="4"/>
        <v>6919.2166391485271</v>
      </c>
      <c r="BN5" s="7">
        <f t="shared" si="4"/>
        <v>6152.1962087527736</v>
      </c>
      <c r="BO5" s="7">
        <f t="shared" si="4"/>
        <v>6035.1550099416581</v>
      </c>
      <c r="BP5" s="7">
        <f t="shared" si="4"/>
        <v>7629.2419410074363</v>
      </c>
      <c r="BQ5" s="7">
        <f t="shared" si="4"/>
        <v>7213.9720574971561</v>
      </c>
      <c r="BR5" s="8">
        <f t="shared" si="4"/>
        <v>6722.6126297890632</v>
      </c>
      <c r="BS5" s="8">
        <f t="shared" si="4"/>
        <v>8864.9845231193121</v>
      </c>
      <c r="BT5" s="8">
        <f>BT6+BT7+BT8+BT9+BT10</f>
        <v>8347.0638307865411</v>
      </c>
      <c r="BU5" s="9">
        <f>BU6+BU7+BU8+BU9+BU10</f>
        <v>8523.7122779371966</v>
      </c>
      <c r="BV5" s="9">
        <f>BV6+BV7+BV8+BV9+BV10</f>
        <v>7635.3319635942753</v>
      </c>
      <c r="BW5" s="9">
        <f t="shared" ref="BW5:CD5" si="5">BW6+BW7+BW8+BW9+BW10</f>
        <v>7780.0830136039785</v>
      </c>
      <c r="BX5" s="8">
        <f t="shared" si="5"/>
        <v>7520.4529824318652</v>
      </c>
      <c r="BY5" s="8">
        <f t="shared" si="5"/>
        <v>7642.3930007519393</v>
      </c>
      <c r="BZ5" s="8">
        <f t="shared" si="5"/>
        <v>7512.7335294327586</v>
      </c>
      <c r="CA5" s="8">
        <f t="shared" si="5"/>
        <v>7941.5150703513909</v>
      </c>
      <c r="CB5" s="8">
        <f t="shared" si="5"/>
        <v>7533.7365694086848</v>
      </c>
      <c r="CC5" s="8">
        <f t="shared" si="5"/>
        <v>7209.5201011526387</v>
      </c>
      <c r="CD5" s="8">
        <f t="shared" si="5"/>
        <v>6499.8572515377336</v>
      </c>
      <c r="CE5" s="8">
        <f>CE6+CE7+CE8+CE9+CE10</f>
        <v>6694.6480134758176</v>
      </c>
      <c r="CF5" s="8">
        <f t="shared" ref="CF5:CL5" si="6">CF6+CF7+CF8+CF9+CF10</f>
        <v>7095.8318225948105</v>
      </c>
      <c r="CG5" s="8">
        <f t="shared" si="6"/>
        <v>7430.0830067078587</v>
      </c>
      <c r="CH5" s="8">
        <f t="shared" si="6"/>
        <v>6666.3209382007171</v>
      </c>
      <c r="CI5" s="8">
        <f t="shared" si="6"/>
        <v>5855.7439411022697</v>
      </c>
      <c r="CJ5" s="8">
        <f t="shared" si="6"/>
        <v>5555.275602812615</v>
      </c>
      <c r="CK5" s="8">
        <f t="shared" si="6"/>
        <v>5664.2655693507559</v>
      </c>
      <c r="CL5" s="12">
        <f t="shared" si="6"/>
        <v>4841.863004371764</v>
      </c>
      <c r="CM5" s="12">
        <v>4582.9934240235252</v>
      </c>
      <c r="CN5" s="12">
        <v>4055.2</v>
      </c>
      <c r="CO5" s="12">
        <v>4470.7384722242532</v>
      </c>
      <c r="CP5" s="12">
        <v>4032.8312179100917</v>
      </c>
      <c r="CQ5" s="13">
        <f>CQ6+CQ7+CQ8+CQ9+CQ10</f>
        <v>4060.0459080962846</v>
      </c>
      <c r="CR5" s="14">
        <f>CR6+CR7+CR8+CR9+CR10</f>
        <v>2805.884166609781</v>
      </c>
      <c r="CS5" s="15">
        <v>3543.508985941734</v>
      </c>
      <c r="CT5" s="13">
        <v>2704.1872990039246</v>
      </c>
      <c r="CU5" s="13">
        <v>2269.2119464889952</v>
      </c>
      <c r="CV5" s="16">
        <v>1588.37233054694</v>
      </c>
      <c r="CW5" s="16">
        <v>3139.2264604363068</v>
      </c>
      <c r="CX5" s="16">
        <v>2361.6452107105611</v>
      </c>
      <c r="CY5" s="16">
        <v>2311.250466948733</v>
      </c>
      <c r="CZ5" s="21" t="s">
        <v>25</v>
      </c>
      <c r="DA5" s="21" t="s">
        <v>26</v>
      </c>
      <c r="DB5" s="21" t="s">
        <v>27</v>
      </c>
      <c r="DC5" s="21" t="s">
        <v>28</v>
      </c>
      <c r="DD5" s="21" t="s">
        <v>29</v>
      </c>
      <c r="DE5" s="21" t="s">
        <v>30</v>
      </c>
      <c r="DF5" s="21" t="s">
        <v>31</v>
      </c>
      <c r="DG5" s="21" t="s">
        <v>32</v>
      </c>
      <c r="DH5" s="21" t="s">
        <v>33</v>
      </c>
      <c r="DI5" s="21" t="s">
        <v>34</v>
      </c>
      <c r="DJ5" s="21" t="s">
        <v>35</v>
      </c>
      <c r="DK5" s="21" t="s">
        <v>36</v>
      </c>
      <c r="DL5" s="21" t="s">
        <v>37</v>
      </c>
      <c r="DM5" s="21" t="s">
        <v>38</v>
      </c>
      <c r="DN5" s="21" t="s">
        <v>39</v>
      </c>
      <c r="DO5" s="21" t="s">
        <v>41</v>
      </c>
      <c r="DP5" s="21" t="s">
        <v>43</v>
      </c>
      <c r="DQ5" s="21" t="s">
        <v>45</v>
      </c>
      <c r="DR5" s="21" t="s">
        <v>47</v>
      </c>
      <c r="DS5" s="21" t="s">
        <v>49</v>
      </c>
      <c r="DT5" s="21" t="s">
        <v>51</v>
      </c>
      <c r="DU5" s="21" t="s">
        <v>53</v>
      </c>
      <c r="DV5" s="21" t="s">
        <v>54</v>
      </c>
      <c r="DW5" s="21" t="s">
        <v>57</v>
      </c>
      <c r="DX5" s="21" t="s">
        <v>60</v>
      </c>
      <c r="DY5" s="21" t="s">
        <v>62</v>
      </c>
      <c r="DZ5" s="27" t="s">
        <v>64</v>
      </c>
      <c r="EA5" s="12" t="s">
        <v>67</v>
      </c>
      <c r="EB5" s="12" t="s">
        <v>68</v>
      </c>
      <c r="EC5" s="12" t="s">
        <v>69</v>
      </c>
      <c r="ED5" s="12" t="s">
        <v>71</v>
      </c>
      <c r="EE5" s="21" t="s">
        <v>73</v>
      </c>
      <c r="EF5" s="21" t="s">
        <v>75</v>
      </c>
      <c r="EG5" s="21" t="s">
        <v>77</v>
      </c>
      <c r="EH5" s="21" t="s">
        <v>80</v>
      </c>
      <c r="EI5" s="21" t="s">
        <v>82</v>
      </c>
      <c r="EJ5" s="21" t="s">
        <v>85</v>
      </c>
      <c r="EK5" s="21" t="s">
        <v>86</v>
      </c>
      <c r="EL5" s="21" t="s">
        <v>88</v>
      </c>
      <c r="EM5" s="28" t="s">
        <v>89</v>
      </c>
      <c r="EN5" s="28" t="s">
        <v>92</v>
      </c>
      <c r="EO5" s="28" t="s">
        <v>94</v>
      </c>
      <c r="EP5" s="28" t="s">
        <v>96</v>
      </c>
      <c r="EQ5" s="28" t="s">
        <v>98</v>
      </c>
      <c r="ER5" s="28" t="s">
        <v>100</v>
      </c>
      <c r="ES5" s="28" t="s">
        <v>102</v>
      </c>
      <c r="ET5" s="28" t="s">
        <v>106</v>
      </c>
      <c r="EU5" s="19"/>
    </row>
    <row r="6" spans="2:151">
      <c r="B6" s="2" t="s">
        <v>4</v>
      </c>
      <c r="C6" s="2" t="s">
        <v>3</v>
      </c>
      <c r="D6" s="16">
        <v>6001.298932181784</v>
      </c>
      <c r="E6" s="16">
        <v>6521.1284820641213</v>
      </c>
      <c r="F6" s="16">
        <v>7037.4203530383948</v>
      </c>
      <c r="G6" s="16">
        <v>7276.5410998431307</v>
      </c>
      <c r="H6" s="16">
        <v>7078.3107357137897</v>
      </c>
      <c r="I6" s="16">
        <v>7923.626232286314</v>
      </c>
      <c r="J6" s="16">
        <v>7791.7645323836396</v>
      </c>
      <c r="K6" s="16">
        <v>8139.863709469786</v>
      </c>
      <c r="L6" s="16">
        <v>7964.566061151585</v>
      </c>
      <c r="M6" s="16">
        <v>8143.5081817699756</v>
      </c>
      <c r="N6" s="16">
        <v>7837.2508925201764</v>
      </c>
      <c r="O6" s="16">
        <v>7839.0693326780965</v>
      </c>
      <c r="P6" s="16">
        <v>7365.5917219120647</v>
      </c>
      <c r="Q6" s="16">
        <v>7236.2465595936646</v>
      </c>
      <c r="R6" s="16">
        <v>6272.15</v>
      </c>
      <c r="S6" s="16">
        <v>6477.1580425910452</v>
      </c>
      <c r="T6" s="16">
        <v>5894.9628383390518</v>
      </c>
      <c r="U6" s="16">
        <v>6521.7492656325066</v>
      </c>
      <c r="V6" s="16">
        <v>5915.14</v>
      </c>
      <c r="W6" s="16">
        <v>6606.3699170622294</v>
      </c>
      <c r="X6" s="16">
        <v>5957.6932452964047</v>
      </c>
      <c r="Y6" s="16">
        <v>5572.6612059456402</v>
      </c>
      <c r="Z6" s="16">
        <v>5907.9961883185651</v>
      </c>
      <c r="AA6" s="16">
        <v>5587.2165740928758</v>
      </c>
      <c r="AB6" s="16">
        <v>6451.4444998904373</v>
      </c>
      <c r="AC6" s="16">
        <v>6469.4079663102711</v>
      </c>
      <c r="AD6" s="16">
        <v>5423.0052385210056</v>
      </c>
      <c r="AE6" s="16">
        <v>5616.736906599328</v>
      </c>
      <c r="AF6" s="16">
        <v>5259.5589157011818</v>
      </c>
      <c r="AG6" s="16">
        <v>5079.2169242128566</v>
      </c>
      <c r="AH6" s="16">
        <v>4705.2236322159861</v>
      </c>
      <c r="AI6" s="16">
        <v>4277.7</v>
      </c>
      <c r="AJ6" s="16">
        <v>5451.7910920317181</v>
      </c>
      <c r="AK6" s="16">
        <v>5586.730425703543</v>
      </c>
      <c r="AL6" s="16">
        <v>5434.1289376633777</v>
      </c>
      <c r="AM6" s="16">
        <v>5071.8775677249414</v>
      </c>
      <c r="AN6" s="16">
        <v>4727.600285827104</v>
      </c>
      <c r="AO6" s="16">
        <v>5121.2242436936576</v>
      </c>
      <c r="AP6" s="16">
        <v>4527.5443285795855</v>
      </c>
      <c r="AQ6" s="16">
        <v>4673.1627955209251</v>
      </c>
      <c r="AR6" s="16">
        <v>4162.0828111682349</v>
      </c>
      <c r="AS6" s="16">
        <v>4072.7085090059904</v>
      </c>
      <c r="AT6" s="16">
        <v>5787.1533585222296</v>
      </c>
      <c r="AU6" s="16">
        <v>6001.1312226095361</v>
      </c>
      <c r="AV6" s="16">
        <v>5730.3923279504543</v>
      </c>
      <c r="AW6" s="16">
        <v>6687.995900647561</v>
      </c>
      <c r="AX6" s="16">
        <v>6286.7958773329483</v>
      </c>
      <c r="AY6" s="16">
        <v>6517.4487240712688</v>
      </c>
      <c r="AZ6" s="16">
        <v>6346.8386772110152</v>
      </c>
      <c r="BA6" s="16">
        <v>6956.8969629016719</v>
      </c>
      <c r="BB6" s="16">
        <v>6634.43</v>
      </c>
      <c r="BC6" s="16">
        <v>6906.4603483613437</v>
      </c>
      <c r="BD6" s="16">
        <v>6353.2553408746544</v>
      </c>
      <c r="BE6" s="16">
        <v>9018.4464394431434</v>
      </c>
      <c r="BF6" s="16">
        <v>7904.8467540782676</v>
      </c>
      <c r="BG6" s="16">
        <v>8392.1541199075509</v>
      </c>
      <c r="BH6" s="16">
        <v>7573.2176187676068</v>
      </c>
      <c r="BI6" s="16">
        <v>7747.1809261117369</v>
      </c>
      <c r="BJ6" s="16">
        <v>6334.3881380160301</v>
      </c>
      <c r="BK6" s="16">
        <v>7052.6888457183522</v>
      </c>
      <c r="BL6" s="16">
        <v>6157.3381798053888</v>
      </c>
      <c r="BM6" s="16">
        <v>6037.5018391342364</v>
      </c>
      <c r="BN6" s="16">
        <v>5233.0163440411452</v>
      </c>
      <c r="BO6" s="16">
        <v>5126.7693437058424</v>
      </c>
      <c r="BP6" s="16">
        <v>6735.9103333538069</v>
      </c>
      <c r="BQ6" s="16">
        <v>6319.4589958185225</v>
      </c>
      <c r="BR6" s="16">
        <v>5824.3615186275883</v>
      </c>
      <c r="BS6" s="16">
        <v>7890.8801770011723</v>
      </c>
      <c r="BT6" s="16">
        <v>7356.8313093212928</v>
      </c>
      <c r="BU6" s="16">
        <v>7494.6606011229915</v>
      </c>
      <c r="BV6" s="16">
        <v>6631.6712424225261</v>
      </c>
      <c r="BW6" s="16">
        <v>6752.6398998608875</v>
      </c>
      <c r="BX6" s="16">
        <v>6523.9008233042632</v>
      </c>
      <c r="BY6" s="16">
        <v>6616.3721273855608</v>
      </c>
      <c r="BZ6" s="16">
        <v>6513.9713488974721</v>
      </c>
      <c r="CA6" s="16">
        <v>7545.6455336093532</v>
      </c>
      <c r="CB6" s="16">
        <v>7125.3836800769623</v>
      </c>
      <c r="CC6" s="16">
        <v>6765.5614398529196</v>
      </c>
      <c r="CD6" s="16">
        <v>6057.8502647290034</v>
      </c>
      <c r="CE6" s="16">
        <v>6241.0600189302186</v>
      </c>
      <c r="CF6" s="16">
        <v>6600.5832775719809</v>
      </c>
      <c r="CG6" s="16">
        <v>6934.3781543041878</v>
      </c>
      <c r="CH6" s="16">
        <v>6188.8924429546641</v>
      </c>
      <c r="CI6" s="16">
        <v>5379.2554260281513</v>
      </c>
      <c r="CJ6" s="16">
        <v>5101.119316154276</v>
      </c>
      <c r="CK6" s="16">
        <v>5185.1471544506849</v>
      </c>
      <c r="CL6" s="16">
        <v>4365.3441072481737</v>
      </c>
      <c r="CM6" s="16">
        <v>4125.4552372731778</v>
      </c>
      <c r="CN6" s="16">
        <v>3610.6567654184005</v>
      </c>
      <c r="CO6" s="16">
        <v>4013.2218831923983</v>
      </c>
      <c r="CP6" s="16">
        <v>3548.5948506768955</v>
      </c>
      <c r="CQ6" s="16">
        <v>3599.1944201729771</v>
      </c>
      <c r="CR6" s="16">
        <v>2334.4217196247946</v>
      </c>
      <c r="CS6" s="16">
        <v>2954.224646512238</v>
      </c>
      <c r="CT6" s="16">
        <v>2129.1970316576635</v>
      </c>
      <c r="CU6" s="16">
        <v>1687.7329329443089</v>
      </c>
      <c r="CV6" s="16">
        <v>1014.6678115731258</v>
      </c>
      <c r="CW6" s="16">
        <v>2771.950604309453</v>
      </c>
      <c r="CX6" s="16">
        <v>2079.0822190842528</v>
      </c>
      <c r="CY6" s="16">
        <v>2026.2114586890987</v>
      </c>
      <c r="CZ6" s="16">
        <v>1701.5156177668896</v>
      </c>
      <c r="DA6" s="16">
        <v>1602.2132233302032</v>
      </c>
      <c r="DB6" s="16">
        <v>1776.443218752245</v>
      </c>
      <c r="DC6" s="16">
        <v>1745.8068806701001</v>
      </c>
      <c r="DD6" s="16">
        <v>1709.2536743990577</v>
      </c>
      <c r="DE6" s="16">
        <v>1619.7293473292389</v>
      </c>
      <c r="DF6" s="16">
        <v>1682.8377556750897</v>
      </c>
      <c r="DG6" s="16">
        <v>1609.8058427330577</v>
      </c>
      <c r="DH6" s="16">
        <v>1733.1032348497404</v>
      </c>
      <c r="DI6" s="16">
        <v>1863.3403247519202</v>
      </c>
      <c r="DJ6" s="16">
        <v>2065.4328305972558</v>
      </c>
      <c r="DK6" s="16">
        <v>2184.2875087265556</v>
      </c>
      <c r="DL6" s="16">
        <v>2629.1164092506947</v>
      </c>
      <c r="DM6" s="16">
        <v>2692.7059677863799</v>
      </c>
      <c r="DN6" s="16">
        <v>3445.1903936096301</v>
      </c>
      <c r="DO6" s="16">
        <v>3679.9931156252305</v>
      </c>
      <c r="DP6" s="16">
        <v>3696.9796108349124</v>
      </c>
      <c r="DQ6" s="16">
        <v>3561.7463096346532</v>
      </c>
      <c r="DR6" s="16">
        <v>3498.8954179148086</v>
      </c>
      <c r="DS6" s="16">
        <v>3493.9814084696241</v>
      </c>
      <c r="DT6" s="16">
        <v>3531.7026779466651</v>
      </c>
      <c r="DU6" s="16">
        <v>4336.4737319210453</v>
      </c>
      <c r="DV6" s="16">
        <v>4425.6125441638214</v>
      </c>
      <c r="DW6" s="16">
        <v>4482.3407160336237</v>
      </c>
      <c r="DX6" s="16">
        <v>4916.3794807720005</v>
      </c>
      <c r="DY6" s="16">
        <v>5389.1934924838324</v>
      </c>
      <c r="DZ6" s="16">
        <v>5368.2356385555186</v>
      </c>
      <c r="EA6" s="16">
        <v>5605.0296040183639</v>
      </c>
      <c r="EB6" s="16">
        <v>5577</v>
      </c>
      <c r="EC6" s="16">
        <v>5916.0069532415273</v>
      </c>
      <c r="ED6" s="16">
        <v>5948.8035541295412</v>
      </c>
      <c r="EE6" s="16">
        <v>6388.1716397874152</v>
      </c>
      <c r="EF6" s="16">
        <v>6407.7962426009881</v>
      </c>
      <c r="EG6" s="16">
        <v>6047.6687098701796</v>
      </c>
      <c r="EH6" s="16">
        <v>5986.3175061319034</v>
      </c>
      <c r="EI6" s="16">
        <v>6032.7374496480697</v>
      </c>
      <c r="EJ6" s="16">
        <v>6466.5184923340257</v>
      </c>
      <c r="EK6" s="16">
        <v>6242.6485522905195</v>
      </c>
      <c r="EL6" s="16">
        <v>6230.6569670047647</v>
      </c>
      <c r="EM6" s="16">
        <v>6024.7690250119849</v>
      </c>
      <c r="EN6" s="16">
        <v>6062.782301692775</v>
      </c>
      <c r="EO6" s="16">
        <v>6119.5984599141993</v>
      </c>
      <c r="EP6" s="16">
        <v>6179.2278160454534</v>
      </c>
      <c r="EQ6" s="16">
        <v>6101.5579192684918</v>
      </c>
      <c r="ER6" s="16">
        <v>5943.5250780787155</v>
      </c>
      <c r="ES6" s="16">
        <v>6746.9649422656676</v>
      </c>
      <c r="ET6" s="16">
        <v>6679.61</v>
      </c>
      <c r="EU6" s="19"/>
    </row>
    <row r="7" spans="2:151">
      <c r="B7" s="2" t="s">
        <v>5</v>
      </c>
      <c r="C7" s="2" t="s">
        <v>3</v>
      </c>
      <c r="D7" s="22">
        <v>73.467921296110006</v>
      </c>
      <c r="E7" s="22">
        <v>73.704400000000007</v>
      </c>
      <c r="F7" s="22">
        <v>73.419587452200005</v>
      </c>
      <c r="G7" s="22">
        <v>74.051277293400005</v>
      </c>
      <c r="H7" s="22">
        <v>73.966573428330008</v>
      </c>
      <c r="I7" s="22">
        <v>74.160865909790004</v>
      </c>
      <c r="J7" s="22">
        <v>73.719640126770003</v>
      </c>
      <c r="K7" s="22">
        <v>73.979014258099994</v>
      </c>
      <c r="L7" s="22">
        <v>73.281284129899987</v>
      </c>
      <c r="M7" s="22">
        <v>72.662516748580003</v>
      </c>
      <c r="N7" s="22">
        <v>70.950254436599991</v>
      </c>
      <c r="O7" s="22">
        <v>70.745912344030003</v>
      </c>
      <c r="P7" s="22">
        <v>70.071631293839999</v>
      </c>
      <c r="Q7" s="22">
        <v>69.333224153709992</v>
      </c>
      <c r="R7" s="22">
        <v>67.47</v>
      </c>
      <c r="S7" s="22">
        <v>67.351056593099997</v>
      </c>
      <c r="T7" s="22">
        <v>66.015894002099998</v>
      </c>
      <c r="U7" s="22">
        <v>67.3046369618</v>
      </c>
      <c r="V7" s="22">
        <v>66.540000000000006</v>
      </c>
      <c r="W7" s="22">
        <v>67.303201303099996</v>
      </c>
      <c r="X7" s="22">
        <v>66.743772962999998</v>
      </c>
      <c r="Y7" s="22">
        <v>67.179256101999997</v>
      </c>
      <c r="Z7" s="22">
        <v>67.176384784599989</v>
      </c>
      <c r="AA7" s="22">
        <v>66.847620339170007</v>
      </c>
      <c r="AB7" s="22">
        <v>65.665594651470002</v>
      </c>
      <c r="AC7" s="22">
        <v>66.314512397429993</v>
      </c>
      <c r="AD7" s="22">
        <v>66.0642292255</v>
      </c>
      <c r="AE7" s="22">
        <v>66.102992011210006</v>
      </c>
      <c r="AF7" s="22">
        <v>67.419491066619997</v>
      </c>
      <c r="AG7" s="22">
        <v>67.826739593029998</v>
      </c>
      <c r="AH7" s="22">
        <v>67.135230638080003</v>
      </c>
      <c r="AI7" s="22">
        <v>66.94</v>
      </c>
      <c r="AJ7" s="22">
        <v>66.680605373580008</v>
      </c>
      <c r="AK7" s="22">
        <v>66.7246322413</v>
      </c>
      <c r="AL7" s="22">
        <v>66.796893730709996</v>
      </c>
      <c r="AM7" s="22">
        <v>65.75</v>
      </c>
      <c r="AN7" s="22">
        <v>64.784578744160001</v>
      </c>
      <c r="AO7" s="22">
        <v>64.333303350030008</v>
      </c>
      <c r="AP7" s="22">
        <v>65.027205069529998</v>
      </c>
      <c r="AQ7" s="22">
        <v>64.790799931990009</v>
      </c>
      <c r="AR7" s="22">
        <v>64.932451593349995</v>
      </c>
      <c r="AS7" s="22">
        <v>65.610561066819997</v>
      </c>
      <c r="AT7" s="22">
        <v>66.247036437120002</v>
      </c>
      <c r="AU7" s="22">
        <v>66.585373344489994</v>
      </c>
      <c r="AV7" s="22">
        <v>67.368285905250005</v>
      </c>
      <c r="AW7" s="22">
        <v>67.638189746489999</v>
      </c>
      <c r="AX7" s="22">
        <v>67.633882770300005</v>
      </c>
      <c r="AY7" s="22">
        <v>67.221848714789999</v>
      </c>
      <c r="AZ7" s="22">
        <v>67.735335987219997</v>
      </c>
      <c r="BA7" s="22">
        <v>68.152155571829994</v>
      </c>
      <c r="BB7" s="22">
        <v>69.64</v>
      </c>
      <c r="BC7" s="22">
        <v>69.19348670398999</v>
      </c>
      <c r="BD7" s="22">
        <v>69.565800867969998</v>
      </c>
      <c r="BE7" s="22">
        <v>68.8063373998</v>
      </c>
      <c r="BF7" s="22">
        <v>67.794440616541223</v>
      </c>
      <c r="BG7" s="22">
        <v>67.311816661870012</v>
      </c>
      <c r="BH7" s="22">
        <v>67.230462667170002</v>
      </c>
      <c r="BI7" s="22">
        <v>67.063926254489999</v>
      </c>
      <c r="BJ7" s="22">
        <v>66.77009476775001</v>
      </c>
      <c r="BK7" s="22">
        <v>66.142233349830008</v>
      </c>
      <c r="BL7" s="22">
        <v>66.194874169930003</v>
      </c>
      <c r="BM7" s="22">
        <v>66.556660169889994</v>
      </c>
      <c r="BN7" s="22">
        <v>67.030906103700005</v>
      </c>
      <c r="BO7" s="22">
        <v>66.900739712179998</v>
      </c>
      <c r="BP7" s="22">
        <v>66.435107730750005</v>
      </c>
      <c r="BQ7" s="22">
        <v>66.315948056160011</v>
      </c>
      <c r="BR7" s="22">
        <v>65.926405987420011</v>
      </c>
      <c r="BS7" s="22">
        <v>66.528904101110001</v>
      </c>
      <c r="BT7" s="22">
        <v>65.821124347220007</v>
      </c>
      <c r="BU7" s="22">
        <v>65.48230888693999</v>
      </c>
      <c r="BV7" s="22">
        <v>65.241596773210006</v>
      </c>
      <c r="BW7" s="22">
        <v>66.011109852489994</v>
      </c>
      <c r="BX7" s="22">
        <v>65.700529013899995</v>
      </c>
      <c r="BY7" s="22">
        <v>66.175732053529998</v>
      </c>
      <c r="BZ7" s="22">
        <v>65.894342942449995</v>
      </c>
      <c r="CA7" s="22">
        <v>65.718714024480008</v>
      </c>
      <c r="CB7" s="22">
        <v>65.312901156799995</v>
      </c>
      <c r="CC7" s="22">
        <v>65.271267053630012</v>
      </c>
      <c r="CD7" s="22">
        <v>65.658416357820002</v>
      </c>
      <c r="CE7" s="22">
        <v>65.8345238287</v>
      </c>
      <c r="CF7" s="22">
        <v>67.622876053370007</v>
      </c>
      <c r="CG7" s="22">
        <v>67.902350952809996</v>
      </c>
      <c r="CH7" s="22">
        <v>67.359671952870002</v>
      </c>
      <c r="CI7" s="22">
        <v>67.554442987240009</v>
      </c>
      <c r="CJ7" s="22">
        <v>68.437373106190009</v>
      </c>
      <c r="CK7" s="22">
        <v>68.924539968570002</v>
      </c>
      <c r="CL7" s="22">
        <v>68.9499032728</v>
      </c>
      <c r="CM7" s="22">
        <v>68.876684677569997</v>
      </c>
      <c r="CN7" s="22">
        <v>67.820996958110001</v>
      </c>
      <c r="CO7" s="22">
        <v>68.719719323090004</v>
      </c>
      <c r="CP7" s="22">
        <v>69.135103248969997</v>
      </c>
      <c r="CQ7" s="22">
        <v>68.261744188220007</v>
      </c>
      <c r="CR7" s="22">
        <v>68.374204122070012</v>
      </c>
      <c r="CS7" s="22">
        <v>68.158376759660001</v>
      </c>
      <c r="CT7" s="22">
        <v>67.421883831170007</v>
      </c>
      <c r="CU7" s="22">
        <v>67.733421775580013</v>
      </c>
      <c r="CV7" s="22">
        <v>67.03569163280001</v>
      </c>
      <c r="CW7" s="22">
        <v>66.977786730689999</v>
      </c>
      <c r="CX7" s="22">
        <v>66.604036907980003</v>
      </c>
      <c r="CY7" s="22">
        <v>66.751431204260001</v>
      </c>
      <c r="CZ7" s="22">
        <v>66.155154278400005</v>
      </c>
      <c r="DA7" s="22">
        <v>64.331867691300005</v>
      </c>
      <c r="DB7" s="22">
        <v>64.590286262699991</v>
      </c>
      <c r="DC7" s="22">
        <v>63.541298283979998</v>
      </c>
      <c r="DD7" s="22">
        <v>63.341263167600005</v>
      </c>
      <c r="DE7" s="22">
        <v>62.276004389939999</v>
      </c>
      <c r="DF7" s="22">
        <v>61.249029845079995</v>
      </c>
      <c r="DG7" s="22">
        <v>3.6641663873899999</v>
      </c>
      <c r="DH7" s="22">
        <v>3.7542508184399996</v>
      </c>
      <c r="DI7" s="22">
        <v>3.7999354744399998</v>
      </c>
      <c r="DJ7" s="22">
        <v>3.85027425477</v>
      </c>
      <c r="DK7" s="22">
        <v>3.7940821278899994</v>
      </c>
      <c r="DL7" s="22">
        <v>3.8410231119299993</v>
      </c>
      <c r="DM7" s="22">
        <v>3.84610552991</v>
      </c>
      <c r="DN7" s="22">
        <v>3.7902845908599998</v>
      </c>
      <c r="DO7" s="22">
        <v>3.7977369003699999</v>
      </c>
      <c r="DP7" s="22">
        <v>3.8344844955399999</v>
      </c>
      <c r="DQ7" s="22">
        <v>3.7973657125399995</v>
      </c>
      <c r="DR7" s="22">
        <v>3.7546505591799999</v>
      </c>
      <c r="DS7" s="22">
        <v>3.7522521147400001</v>
      </c>
      <c r="DT7" s="22">
        <v>3.8069309373899998</v>
      </c>
      <c r="DU7" s="22">
        <v>3.8308582759699994</v>
      </c>
      <c r="DV7" s="22">
        <v>3.7971943950799996</v>
      </c>
      <c r="DW7" s="22">
        <v>3.7905701199599999</v>
      </c>
      <c r="DX7" s="22">
        <v>3.7805480485499996</v>
      </c>
      <c r="DY7" s="22">
        <v>3.7630736676300001</v>
      </c>
      <c r="DZ7" s="22">
        <v>3.7790918501399995</v>
      </c>
      <c r="EA7" s="22">
        <v>3.7556784639399998</v>
      </c>
      <c r="EB7" s="22">
        <v>3.7930256702199996</v>
      </c>
      <c r="EC7" s="22">
        <v>3.8449634135099999</v>
      </c>
      <c r="ED7" s="22">
        <v>3.8728310536700001</v>
      </c>
      <c r="EE7" s="22">
        <v>3.80219115433</v>
      </c>
      <c r="EF7" s="22">
        <v>3.7515953978099996</v>
      </c>
      <c r="EG7" s="22">
        <v>3.7236706518299996</v>
      </c>
      <c r="EH7" s="22">
        <v>3.7228140645300001</v>
      </c>
      <c r="EI7" s="22">
        <v>3.7375759190000002</v>
      </c>
      <c r="EJ7" s="22">
        <v>3.7938251516999997</v>
      </c>
      <c r="EK7" s="22">
        <v>3.8720886780099995</v>
      </c>
      <c r="EL7" s="22">
        <v>3.8738018526099998</v>
      </c>
      <c r="EM7" s="22">
        <v>3.9231698339999999</v>
      </c>
      <c r="EN7" s="22">
        <v>3.8686623288099997</v>
      </c>
      <c r="EO7" s="22">
        <v>3.9078654742399999</v>
      </c>
      <c r="EP7" s="22">
        <v>3.9145183022699999</v>
      </c>
      <c r="EQ7" s="22">
        <v>3.8785987414899998</v>
      </c>
      <c r="ER7" s="22">
        <v>3.8791126938699998</v>
      </c>
      <c r="ES7" s="22">
        <v>3.9103210244999995</v>
      </c>
      <c r="ET7" s="22">
        <v>3.95</v>
      </c>
      <c r="EU7" s="19"/>
    </row>
    <row r="8" spans="2:151">
      <c r="B8" s="2" t="s">
        <v>6</v>
      </c>
      <c r="C8" s="2" t="s">
        <v>3</v>
      </c>
      <c r="D8" s="22">
        <v>15.496370002560733</v>
      </c>
      <c r="E8" s="22">
        <v>15.5466214006562</v>
      </c>
      <c r="F8" s="22">
        <v>15.49064669541538</v>
      </c>
      <c r="G8" s="22">
        <v>8.4852465036854738</v>
      </c>
      <c r="H8" s="22">
        <v>8.4785721217889929</v>
      </c>
      <c r="I8" s="22">
        <v>14.69855948174602</v>
      </c>
      <c r="J8" s="22">
        <v>8.864875280136685</v>
      </c>
      <c r="K8" s="22">
        <v>8.8997053934788308</v>
      </c>
      <c r="L8" s="22">
        <v>14.178902448809694</v>
      </c>
      <c r="M8" s="22">
        <v>9.1606603535128173</v>
      </c>
      <c r="N8" s="22">
        <v>8.9473542202755407</v>
      </c>
      <c r="O8" s="22">
        <v>13.359276456600638</v>
      </c>
      <c r="P8" s="22">
        <v>9.2550476451763615</v>
      </c>
      <c r="Q8" s="22">
        <v>9.158906440846545</v>
      </c>
      <c r="R8" s="22">
        <v>8.91</v>
      </c>
      <c r="S8" s="22">
        <v>9.0228945777767642</v>
      </c>
      <c r="T8" s="22">
        <v>8.8452825419564505</v>
      </c>
      <c r="U8" s="22">
        <v>14.776070733848245</v>
      </c>
      <c r="V8" s="22">
        <v>11.68</v>
      </c>
      <c r="W8" s="22">
        <v>11.815671215645805</v>
      </c>
      <c r="X8" s="22">
        <v>9.0446565391452634</v>
      </c>
      <c r="Y8" s="22">
        <v>9.102524183489189</v>
      </c>
      <c r="Z8" s="22">
        <v>9.1045579805808003</v>
      </c>
      <c r="AA8" s="22">
        <v>9.0587941628507167</v>
      </c>
      <c r="AB8" s="22">
        <v>6.6703790805750609</v>
      </c>
      <c r="AC8" s="22">
        <v>6.737492701993582</v>
      </c>
      <c r="AD8" s="22">
        <v>6.7132555297445462</v>
      </c>
      <c r="AE8" s="22">
        <v>6.8241158058465672</v>
      </c>
      <c r="AF8" s="22">
        <v>6.9612350826259348</v>
      </c>
      <c r="AG8" s="22">
        <v>6.9848743748282969</v>
      </c>
      <c r="AH8" s="22">
        <v>5.4714345004371774</v>
      </c>
      <c r="AI8" s="22">
        <v>4.1100000000000003</v>
      </c>
      <c r="AJ8" s="22">
        <v>5.4925966719366741</v>
      </c>
      <c r="AK8" s="22">
        <v>4.0804873126673122</v>
      </c>
      <c r="AL8" s="22">
        <v>4.0861905174611106</v>
      </c>
      <c r="AM8" s="22">
        <v>4.0231672322489382</v>
      </c>
      <c r="AN8" s="22">
        <v>2.039137112153782</v>
      </c>
      <c r="AO8" s="22">
        <v>2.0267083299205875</v>
      </c>
      <c r="AP8" s="22">
        <v>2.0499999999999998</v>
      </c>
      <c r="AQ8" s="22">
        <v>0.14830241695289256</v>
      </c>
      <c r="AR8" s="22">
        <v>0.15509609158856336</v>
      </c>
      <c r="AS8" s="22">
        <v>2.2037172990571161</v>
      </c>
      <c r="AT8" s="22">
        <v>0.20218918109639344</v>
      </c>
      <c r="AU8" s="22">
        <v>0.2643728567345508</v>
      </c>
      <c r="AV8" s="22">
        <v>4.6777293687388122</v>
      </c>
      <c r="AW8" s="22">
        <v>2.3000194383452577</v>
      </c>
      <c r="AX8" s="22">
        <v>2.3156410453698602</v>
      </c>
      <c r="AY8" s="22">
        <v>2.3172059620372383</v>
      </c>
      <c r="AZ8" s="22">
        <v>2.4042238641756151</v>
      </c>
      <c r="BA8" s="22">
        <v>4.4612553546293379</v>
      </c>
      <c r="BB8" s="22">
        <v>4.57</v>
      </c>
      <c r="BC8" s="22">
        <v>0.55085320301170093</v>
      </c>
      <c r="BD8" s="22">
        <v>0.57475381869776532</v>
      </c>
      <c r="BE8" s="22">
        <v>5.324518391101833</v>
      </c>
      <c r="BF8" s="22">
        <v>2.1400590839901321</v>
      </c>
      <c r="BG8" s="22">
        <v>6.2424332024418074</v>
      </c>
      <c r="BH8" s="22">
        <v>6.2569453050872497</v>
      </c>
      <c r="BI8" s="22">
        <v>0.50336197532353066</v>
      </c>
      <c r="BJ8" s="22">
        <v>0.52683430653788654</v>
      </c>
      <c r="BK8" s="22">
        <v>7.4579663055316487</v>
      </c>
      <c r="BL8" s="22">
        <v>1.2110767760591969</v>
      </c>
      <c r="BM8" s="22">
        <v>1.2440755283051745</v>
      </c>
      <c r="BN8" s="22">
        <v>7.162722981816052</v>
      </c>
      <c r="BO8" s="22">
        <v>0.36618128928000004</v>
      </c>
      <c r="BP8" s="22">
        <v>0.42278229419610514</v>
      </c>
      <c r="BQ8" s="22">
        <v>7.3717887290913353</v>
      </c>
      <c r="BR8" s="22">
        <v>7.7467701066397074</v>
      </c>
      <c r="BS8" s="22">
        <v>7.3530923124014382</v>
      </c>
      <c r="BT8" s="22">
        <v>14.594122174711117</v>
      </c>
      <c r="BU8" s="22">
        <v>7.2900101380293876</v>
      </c>
      <c r="BV8" s="22">
        <v>7.2916543227243897</v>
      </c>
      <c r="BW8" s="22">
        <v>7.4064358898432587</v>
      </c>
      <c r="BX8" s="22">
        <v>7.2477379282653809</v>
      </c>
      <c r="BY8" s="22">
        <v>7.3240043404767325</v>
      </c>
      <c r="BZ8" s="22">
        <v>7.3168494705418095</v>
      </c>
      <c r="CA8" s="22">
        <v>0.4829395746671904</v>
      </c>
      <c r="CB8" s="22">
        <v>0.50036887248433726</v>
      </c>
      <c r="CC8" s="22">
        <v>7.3330684181134558</v>
      </c>
      <c r="CD8" s="22">
        <v>2.6299482953587225</v>
      </c>
      <c r="CE8" s="22">
        <v>2.6457379394990546</v>
      </c>
      <c r="CF8" s="22">
        <v>6.4005627190357499</v>
      </c>
      <c r="CG8" s="22">
        <v>2.6728584792217958</v>
      </c>
      <c r="CH8" s="22">
        <v>2.6534402492217675</v>
      </c>
      <c r="CI8" s="22">
        <v>6.3333271355087577</v>
      </c>
      <c r="CJ8" s="22">
        <v>2.582634335089562</v>
      </c>
      <c r="CK8" s="22">
        <v>2.6035060284068581</v>
      </c>
      <c r="CL8" s="22">
        <v>6.6410434371613452</v>
      </c>
      <c r="CM8" s="22">
        <v>2.7683636392693596</v>
      </c>
      <c r="CN8" s="22">
        <v>2.7284500040483897</v>
      </c>
      <c r="CO8" s="22">
        <v>6.4912089701218916</v>
      </c>
      <c r="CP8" s="22">
        <v>2.9301115227978944</v>
      </c>
      <c r="CQ8" s="22">
        <v>8.6432350910913058</v>
      </c>
      <c r="CR8" s="22">
        <v>12.231014168869384</v>
      </c>
      <c r="CS8" s="22">
        <v>129.30000000000001</v>
      </c>
      <c r="CT8" s="22">
        <v>127.9</v>
      </c>
      <c r="CU8" s="22">
        <v>128.5</v>
      </c>
      <c r="CV8" s="22">
        <v>123.7</v>
      </c>
      <c r="CW8" s="22">
        <v>123.55832378048096</v>
      </c>
      <c r="CX8" s="22">
        <v>122.87020477320131</v>
      </c>
      <c r="CY8" s="22">
        <v>119.54321698144474</v>
      </c>
      <c r="CZ8" s="22">
        <v>118.47716629097259</v>
      </c>
      <c r="DA8" s="22">
        <v>115.19728005431385</v>
      </c>
      <c r="DB8" s="22">
        <v>16.728281250120986</v>
      </c>
      <c r="DC8" s="22">
        <v>16.463361118497374</v>
      </c>
      <c r="DD8" s="22">
        <v>16.418269273924391</v>
      </c>
      <c r="DE8" s="22">
        <v>8.4534760791158217</v>
      </c>
      <c r="DF8" s="22">
        <v>8.3350559324759317</v>
      </c>
      <c r="DG8" s="22">
        <v>66.126352792540132</v>
      </c>
      <c r="DH8" s="22">
        <v>40.988279211771442</v>
      </c>
      <c r="DI8" s="22">
        <v>1.8062851357314544</v>
      </c>
      <c r="DJ8" s="22">
        <v>21.693903222956145</v>
      </c>
      <c r="DK8" s="22">
        <v>1.7264197786455791</v>
      </c>
      <c r="DL8" s="22">
        <v>28.414852056179377</v>
      </c>
      <c r="DM8" s="22">
        <v>28.435647809627753</v>
      </c>
      <c r="DN8" s="22">
        <v>4.3729134257468845</v>
      </c>
      <c r="DO8" s="22">
        <v>4.3815112771523088</v>
      </c>
      <c r="DP8" s="22">
        <v>33.6999995794584</v>
      </c>
      <c r="DQ8" s="22">
        <v>4.5565300462651566</v>
      </c>
      <c r="DR8" s="22">
        <v>4.5052753359176467</v>
      </c>
      <c r="DS8" s="22">
        <v>34.333375397617814</v>
      </c>
      <c r="DT8" s="22">
        <v>4.982640727190736</v>
      </c>
      <c r="DU8" s="22">
        <v>33.670186729066188</v>
      </c>
      <c r="DV8" s="22">
        <v>33.374308084189764</v>
      </c>
      <c r="DW8" s="22">
        <v>1.6431050846976658</v>
      </c>
      <c r="DX8" s="22">
        <v>0.62983469815972337</v>
      </c>
      <c r="DY8" s="22">
        <v>33.697412813055372</v>
      </c>
      <c r="DZ8" s="22">
        <v>1.3128444750156163</v>
      </c>
      <c r="EA8" s="22">
        <v>0.31816890967368905</v>
      </c>
      <c r="EB8" s="22">
        <v>33</v>
      </c>
      <c r="EC8" s="22">
        <v>0.24312909065473959</v>
      </c>
      <c r="ED8" s="22">
        <v>0.24489124890046432</v>
      </c>
      <c r="EE8" s="22">
        <v>37.659227468478896</v>
      </c>
      <c r="EF8" s="22">
        <v>3.1804045609718194</v>
      </c>
      <c r="EG8" s="22">
        <v>3.1567314352614502</v>
      </c>
      <c r="EH8" s="22">
        <v>32.048878065731031</v>
      </c>
      <c r="EI8" s="22">
        <v>5.3984128677935814</v>
      </c>
      <c r="EJ8" s="22">
        <v>3.470624193288443</v>
      </c>
      <c r="EK8" s="22">
        <v>29.573517998868894</v>
      </c>
      <c r="EL8" s="22">
        <v>2.3573161878099751</v>
      </c>
      <c r="EM8" s="22">
        <v>2.3873579777668588</v>
      </c>
      <c r="EN8" s="22">
        <v>29.344883310643759</v>
      </c>
      <c r="EO8" s="22">
        <v>0.94854279695237609</v>
      </c>
      <c r="EP8" s="22">
        <v>0.95015761510143104</v>
      </c>
      <c r="EQ8" s="22">
        <v>31.233535983191004</v>
      </c>
      <c r="ER8" s="22">
        <v>2.054464878540633</v>
      </c>
      <c r="ES8" s="22">
        <v>1.0508255687097083</v>
      </c>
      <c r="ET8" s="22">
        <v>31.62</v>
      </c>
      <c r="EU8" s="19"/>
    </row>
    <row r="9" spans="2:151">
      <c r="B9" s="2" t="s">
        <v>7</v>
      </c>
      <c r="C9" s="2" t="s">
        <v>3</v>
      </c>
      <c r="D9" s="22">
        <v>913.8704970807928</v>
      </c>
      <c r="E9" s="22">
        <v>883.91038591848758</v>
      </c>
      <c r="F9" s="22">
        <v>921.27476456004297</v>
      </c>
      <c r="G9" s="22">
        <v>899.48756691997312</v>
      </c>
      <c r="H9" s="22">
        <v>897.98272161997147</v>
      </c>
      <c r="I9" s="22">
        <v>883.25698768999393</v>
      </c>
      <c r="J9" s="22">
        <v>897.33223603003455</v>
      </c>
      <c r="K9" s="22">
        <v>940.27626073998988</v>
      </c>
      <c r="L9" s="22">
        <v>920.73822247005228</v>
      </c>
      <c r="M9" s="22">
        <v>959.3080335200259</v>
      </c>
      <c r="N9" s="22">
        <v>903.67343983993328</v>
      </c>
      <c r="O9" s="22">
        <v>866.77059656995073</v>
      </c>
      <c r="P9" s="22">
        <v>884.95581625898228</v>
      </c>
      <c r="Q9" s="22">
        <v>892.70711574942425</v>
      </c>
      <c r="R9" s="22">
        <v>902.96</v>
      </c>
      <c r="S9" s="22">
        <v>865.98687019992474</v>
      </c>
      <c r="T9" s="22">
        <v>848.80342283980428</v>
      </c>
      <c r="U9" s="22">
        <v>849.30799438991721</v>
      </c>
      <c r="V9" s="22">
        <v>851.51</v>
      </c>
      <c r="W9" s="22">
        <v>839.05527598982803</v>
      </c>
      <c r="X9" s="22">
        <v>774.09634254985031</v>
      </c>
      <c r="Y9" s="22">
        <v>807.75675065994039</v>
      </c>
      <c r="Z9" s="22">
        <v>798.31279817982272</v>
      </c>
      <c r="AA9" s="22">
        <v>816.59949660983023</v>
      </c>
      <c r="AB9" s="22">
        <v>756.46810839977547</v>
      </c>
      <c r="AC9" s="22">
        <v>760.20417752986032</v>
      </c>
      <c r="AD9" s="22">
        <v>797.57202584991182</v>
      </c>
      <c r="AE9" s="22">
        <v>881.55255559998614</v>
      </c>
      <c r="AF9" s="22">
        <v>886.26430254996524</v>
      </c>
      <c r="AG9" s="22">
        <v>913.5118410599722</v>
      </c>
      <c r="AH9" s="22">
        <v>866.33860061989719</v>
      </c>
      <c r="AI9" s="22">
        <v>942.55</v>
      </c>
      <c r="AJ9" s="22">
        <v>964.25653454001667</v>
      </c>
      <c r="AK9" s="22">
        <v>940.43730466000534</v>
      </c>
      <c r="AL9" s="22">
        <v>949.69516940000494</v>
      </c>
      <c r="AM9" s="22">
        <v>911.19648021991179</v>
      </c>
      <c r="AN9" s="22">
        <v>848.72825951990546</v>
      </c>
      <c r="AO9" s="22">
        <v>830.47734719986636</v>
      </c>
      <c r="AP9" s="22">
        <v>857.56</v>
      </c>
      <c r="AQ9" s="22">
        <v>895.57584644000008</v>
      </c>
      <c r="AR9" s="22">
        <v>889.105719089942</v>
      </c>
      <c r="AS9" s="22">
        <v>906.56575854996697</v>
      </c>
      <c r="AT9" s="22">
        <v>905.09852834000003</v>
      </c>
      <c r="AU9" s="22">
        <v>890.03615774998377</v>
      </c>
      <c r="AV9" s="22">
        <v>907.0273992699432</v>
      </c>
      <c r="AW9" s="22">
        <v>934.58985549998351</v>
      </c>
      <c r="AX9" s="22">
        <v>922.0217762600239</v>
      </c>
      <c r="AY9" s="22">
        <v>912.74243984997759</v>
      </c>
      <c r="AZ9" s="22">
        <v>917.06897966991232</v>
      </c>
      <c r="BA9" s="22">
        <v>928.06604898007777</v>
      </c>
      <c r="BB9" s="22">
        <v>960.24</v>
      </c>
      <c r="BC9" s="22">
        <v>945.07160494002142</v>
      </c>
      <c r="BD9" s="22">
        <v>894.92365737998705</v>
      </c>
      <c r="BE9" s="22">
        <v>841.49113566004564</v>
      </c>
      <c r="BF9" s="22">
        <v>833.31000288000507</v>
      </c>
      <c r="BG9" s="22">
        <v>799.97875233996115</v>
      </c>
      <c r="BH9" s="22">
        <v>781.80590822998374</v>
      </c>
      <c r="BI9" s="22">
        <v>768.69438161996129</v>
      </c>
      <c r="BJ9" s="22">
        <v>760.55795448991148</v>
      </c>
      <c r="BK9" s="22">
        <v>775.8089654699437</v>
      </c>
      <c r="BL9" s="22">
        <v>779.48728436992474</v>
      </c>
      <c r="BM9" s="22">
        <v>819.06167561995937</v>
      </c>
      <c r="BN9" s="22">
        <v>843.81582911996247</v>
      </c>
      <c r="BO9" s="22">
        <v>838.75770487993861</v>
      </c>
      <c r="BP9" s="22">
        <v>825.37794440992457</v>
      </c>
      <c r="BQ9" s="22">
        <v>819.73226027994417</v>
      </c>
      <c r="BR9" s="22">
        <v>833.80815147999465</v>
      </c>
      <c r="BS9" s="22">
        <v>900.21199848008189</v>
      </c>
      <c r="BT9" s="22">
        <v>902.91030340009763</v>
      </c>
      <c r="BU9" s="22">
        <v>956.83274728008359</v>
      </c>
      <c r="BV9" s="22">
        <v>926.69690223006796</v>
      </c>
      <c r="BW9" s="22">
        <v>952.18194025014168</v>
      </c>
      <c r="BX9" s="22">
        <v>916.48274821010432</v>
      </c>
      <c r="BY9" s="22">
        <v>954.87865312012082</v>
      </c>
      <c r="BZ9" s="22">
        <v>935.55110198011175</v>
      </c>
      <c r="CA9" s="22">
        <v>341.5418752401859</v>
      </c>
      <c r="CB9" s="22">
        <v>339.70890583012942</v>
      </c>
      <c r="CC9" s="22">
        <v>369.05030490017214</v>
      </c>
      <c r="CD9" s="22">
        <v>372.68285724327853</v>
      </c>
      <c r="CE9" s="22">
        <v>383.60205665824697</v>
      </c>
      <c r="CF9" s="22">
        <v>425.58277158828054</v>
      </c>
      <c r="CG9" s="22">
        <v>423.8456506982248</v>
      </c>
      <c r="CH9" s="22">
        <v>406.18689604818616</v>
      </c>
      <c r="CI9" s="22">
        <v>402.26033512822278</v>
      </c>
      <c r="CJ9" s="22">
        <v>382.73737945816424</v>
      </c>
      <c r="CK9" s="22">
        <v>408.8878874695427</v>
      </c>
      <c r="CL9" s="22">
        <v>397.96545719828924</v>
      </c>
      <c r="CM9" s="22">
        <v>381.35995997822818</v>
      </c>
      <c r="CN9" s="22">
        <v>367.82484816836205</v>
      </c>
      <c r="CO9" s="22">
        <v>381.05302913827904</v>
      </c>
      <c r="CP9" s="22">
        <v>410.72193390837094</v>
      </c>
      <c r="CQ9" s="22">
        <v>381.26411139833777</v>
      </c>
      <c r="CR9" s="22">
        <v>390.75742859829916</v>
      </c>
      <c r="CS9" s="22">
        <v>390.63573321842858</v>
      </c>
      <c r="CT9" s="22">
        <v>378.43065506683723</v>
      </c>
      <c r="CU9" s="22">
        <v>384.12233758835492</v>
      </c>
      <c r="CV9" s="22">
        <v>382.21398159832785</v>
      </c>
      <c r="CW9" s="22">
        <v>175.37950520835307</v>
      </c>
      <c r="CX9" s="22">
        <v>92.014758918390982</v>
      </c>
      <c r="CY9" s="22">
        <v>97.667990069985095</v>
      </c>
      <c r="CZ9" s="22">
        <v>29.322753479966554</v>
      </c>
      <c r="DA9" s="22">
        <v>28.727127709960506</v>
      </c>
      <c r="DB9" s="22">
        <v>27.829599059984474</v>
      </c>
      <c r="DC9" s="22">
        <v>27.373033419973755</v>
      </c>
      <c r="DD9" s="22">
        <v>26.744384659977829</v>
      </c>
      <c r="DE9" s="22">
        <v>25.915628659967659</v>
      </c>
      <c r="DF9" s="22">
        <v>25.149131609975203</v>
      </c>
      <c r="DG9" s="22">
        <v>24.742857879961466</v>
      </c>
      <c r="DH9" s="22">
        <v>26.785284699969022</v>
      </c>
      <c r="DI9" s="22">
        <v>27.626916639971355</v>
      </c>
      <c r="DJ9" s="22">
        <v>29.207930409951956</v>
      </c>
      <c r="DK9" s="22">
        <v>27.671755199985178</v>
      </c>
      <c r="DL9" s="22">
        <v>29.822642840796281</v>
      </c>
      <c r="DM9" s="22">
        <v>30.138633539996889</v>
      </c>
      <c r="DN9" s="22">
        <v>29.727815359986145</v>
      </c>
      <c r="DO9" s="22">
        <v>29.06993063996374</v>
      </c>
      <c r="DP9" s="22">
        <v>29.760232429986221</v>
      </c>
      <c r="DQ9" s="22">
        <v>29.384103539973854</v>
      </c>
      <c r="DR9" s="22">
        <v>27.997592179974713</v>
      </c>
      <c r="DS9" s="22">
        <v>30.044260489972405</v>
      </c>
      <c r="DT9" s="22">
        <v>30.842720159961196</v>
      </c>
      <c r="DU9" s="22">
        <v>31.244297959949169</v>
      </c>
      <c r="DV9" s="22">
        <v>30.887255759967662</v>
      </c>
      <c r="DW9" s="22">
        <v>30.961936199948926</v>
      </c>
      <c r="DX9" s="22">
        <v>33.771920439950769</v>
      </c>
      <c r="DY9" s="22">
        <v>34.626276829952289</v>
      </c>
      <c r="DZ9" s="22">
        <v>35.244473359981157</v>
      </c>
      <c r="EA9" s="22">
        <v>35.238868539955803</v>
      </c>
      <c r="EB9" s="22">
        <v>37</v>
      </c>
      <c r="EC9" s="22">
        <v>37.914640059987825</v>
      </c>
      <c r="ED9" s="22">
        <v>39.900564229973291</v>
      </c>
      <c r="EE9" s="22">
        <v>41.538686569964099</v>
      </c>
      <c r="EF9" s="22">
        <v>39.514589029963439</v>
      </c>
      <c r="EG9" s="22">
        <v>39.74893110997791</v>
      </c>
      <c r="EH9" s="22">
        <v>42.357596259959941</v>
      </c>
      <c r="EI9" s="22">
        <v>43.266637529953655</v>
      </c>
      <c r="EJ9" s="22">
        <v>47.303168519965773</v>
      </c>
      <c r="EK9" s="22">
        <v>49.794738369971746</v>
      </c>
      <c r="EL9" s="22">
        <v>49.817763579997681</v>
      </c>
      <c r="EM9" s="22">
        <v>50.024535999945329</v>
      </c>
      <c r="EN9" s="22">
        <v>49.823368399965716</v>
      </c>
      <c r="EO9" s="22">
        <v>52.209658519936582</v>
      </c>
      <c r="EP9" s="22">
        <v>58.443127589994639</v>
      </c>
      <c r="EQ9" s="22">
        <v>79.810006819966873</v>
      </c>
      <c r="ER9" s="22">
        <v>84.548493459971908</v>
      </c>
      <c r="ES9" s="22">
        <v>86.149134059970123</v>
      </c>
      <c r="ET9" s="22">
        <v>109.22</v>
      </c>
      <c r="EU9" s="19"/>
    </row>
    <row r="10" spans="2:151">
      <c r="B10" s="2" t="s">
        <v>8</v>
      </c>
      <c r="C10" s="2" t="s">
        <v>3</v>
      </c>
      <c r="D10" s="22">
        <v>0.97882732469512201</v>
      </c>
      <c r="E10" s="22">
        <v>0.98223213998913994</v>
      </c>
      <c r="F10" s="22">
        <v>0.97855359908550943</v>
      </c>
      <c r="G10" s="22">
        <v>0.98697636136573208</v>
      </c>
      <c r="H10" s="22">
        <v>0.98584584700703703</v>
      </c>
      <c r="I10" s="22">
        <v>0.98843705452379149</v>
      </c>
      <c r="J10" s="22">
        <v>0.98255693763217344</v>
      </c>
      <c r="K10" s="22">
        <v>0.98601515182445687</v>
      </c>
      <c r="L10" s="22">
        <v>0.97671106226701143</v>
      </c>
      <c r="M10" s="22">
        <v>0.99796694435014233</v>
      </c>
      <c r="N10" s="22">
        <v>0.98239540425877903</v>
      </c>
      <c r="O10" s="22">
        <v>0.97498578799421598</v>
      </c>
      <c r="P10" s="22">
        <v>1.007837703517795</v>
      </c>
      <c r="Q10" s="22">
        <v>0.96419406235549254</v>
      </c>
      <c r="R10" s="22">
        <v>0.94</v>
      </c>
      <c r="S10" s="22">
        <v>0.93663566832204648</v>
      </c>
      <c r="T10" s="22">
        <v>0.91806750443942808</v>
      </c>
      <c r="U10" s="22">
        <v>1.4935057607975921</v>
      </c>
      <c r="V10" s="22">
        <v>0.9</v>
      </c>
      <c r="W10" s="22">
        <v>0.94131390755422595</v>
      </c>
      <c r="X10" s="22">
        <v>0.97263242447604792</v>
      </c>
      <c r="Y10" s="22">
        <v>1.0192913383469844</v>
      </c>
      <c r="Z10" s="22">
        <v>1.0893292371144241</v>
      </c>
      <c r="AA10" s="22">
        <v>0.96248929730934729</v>
      </c>
      <c r="AB10" s="22">
        <v>0.96248929730934729</v>
      </c>
      <c r="AC10" s="22">
        <v>0.97360500068373201</v>
      </c>
      <c r="AD10" s="22">
        <v>0.9667194131772473</v>
      </c>
      <c r="AE10" s="22">
        <v>2.152517421801933</v>
      </c>
      <c r="AF10" s="22">
        <v>0.98241189277275898</v>
      </c>
      <c r="AG10" s="22">
        <v>0.98487837651146615</v>
      </c>
      <c r="AH10" s="22">
        <v>0.97219681989708395</v>
      </c>
      <c r="AI10" s="22">
        <v>0.97</v>
      </c>
      <c r="AJ10" s="22">
        <v>0.96687505924666506</v>
      </c>
      <c r="AK10" s="22">
        <v>0.96819917435791802</v>
      </c>
      <c r="AL10" s="22">
        <v>1.0113086137883043</v>
      </c>
      <c r="AM10" s="22">
        <v>0.99539466894970963</v>
      </c>
      <c r="AN10" s="22">
        <v>0.98084070706319715</v>
      </c>
      <c r="AO10" s="22">
        <v>0.97400842803738319</v>
      </c>
      <c r="AP10" s="22">
        <v>0.98</v>
      </c>
      <c r="AQ10" s="22">
        <v>0.98093442869421499</v>
      </c>
      <c r="AR10" s="22">
        <v>0.98307680995996993</v>
      </c>
      <c r="AS10" s="22">
        <v>0.99334766576695188</v>
      </c>
      <c r="AT10" s="22">
        <v>1.0029810733114755</v>
      </c>
      <c r="AU10" s="22">
        <v>1.0080998944694157</v>
      </c>
      <c r="AV10" s="22">
        <v>1.0199541711388571</v>
      </c>
      <c r="AW10" s="22">
        <v>1.0240419168384207</v>
      </c>
      <c r="AX10" s="22">
        <v>1.0684133211146043</v>
      </c>
      <c r="AY10" s="22">
        <v>1.0619050656844866</v>
      </c>
      <c r="AZ10" s="22">
        <v>1.0700190204285496</v>
      </c>
      <c r="BA10" s="22">
        <v>1.0766076013314596</v>
      </c>
      <c r="BB10" s="22">
        <v>1.1000596254622217</v>
      </c>
      <c r="BC10" s="22">
        <v>1.0930522818227719</v>
      </c>
      <c r="BD10" s="22">
        <v>1.4301568016156696</v>
      </c>
      <c r="BE10" s="22">
        <v>1.7003825030019808</v>
      </c>
      <c r="BF10" s="22">
        <v>0.82532896343854756</v>
      </c>
      <c r="BG10" s="22">
        <v>1.33</v>
      </c>
      <c r="BH10" s="22">
        <v>1.1609981570196239</v>
      </c>
      <c r="BI10" s="22">
        <v>1.0952260614468052</v>
      </c>
      <c r="BJ10" s="22">
        <v>1.8363204882700899</v>
      </c>
      <c r="BK10" s="22">
        <v>1.20730730460923</v>
      </c>
      <c r="BL10" s="22">
        <v>1.0910633914985177</v>
      </c>
      <c r="BM10" s="22">
        <v>-5.1476113038639149</v>
      </c>
      <c r="BN10" s="22">
        <v>1.1704065061504174</v>
      </c>
      <c r="BO10" s="22">
        <v>2.3610403544172005</v>
      </c>
      <c r="BP10" s="22">
        <v>1.0957732187588713</v>
      </c>
      <c r="BQ10" s="22">
        <v>1.0930646134381226</v>
      </c>
      <c r="BR10" s="22">
        <v>-9.2302164125804929</v>
      </c>
      <c r="BS10" s="22">
        <v>1.0351224546805593E-2</v>
      </c>
      <c r="BT10" s="22">
        <v>6.9069715432205694</v>
      </c>
      <c r="BU10" s="22">
        <v>-0.55338949084846978</v>
      </c>
      <c r="BV10" s="22">
        <v>4.4305678457460793</v>
      </c>
      <c r="BW10" s="22">
        <v>1.8436277506166214</v>
      </c>
      <c r="BX10" s="22">
        <v>7.1211439753320898</v>
      </c>
      <c r="BY10" s="22">
        <v>-2.3575161477493181</v>
      </c>
      <c r="BZ10" s="22">
        <v>-10.000113857816022</v>
      </c>
      <c r="CA10" s="22">
        <v>-11.873992097294941</v>
      </c>
      <c r="CB10" s="22">
        <v>2.8307134723081946</v>
      </c>
      <c r="CC10" s="22">
        <v>2.3040209278035784</v>
      </c>
      <c r="CD10" s="22">
        <v>1.0357649122722261</v>
      </c>
      <c r="CE10" s="22">
        <v>1.5056761191524206</v>
      </c>
      <c r="CF10" s="22">
        <v>-4.3576653378571226</v>
      </c>
      <c r="CG10" s="22">
        <v>1.2839922734149203</v>
      </c>
      <c r="CH10" s="22">
        <v>1.2284869957753026</v>
      </c>
      <c r="CI10" s="22">
        <v>0.34040982314719326</v>
      </c>
      <c r="CJ10" s="22">
        <v>0.39889975889493479</v>
      </c>
      <c r="CK10" s="22">
        <v>-1.2975185664477955</v>
      </c>
      <c r="CL10" s="22">
        <v>2.9624932153398964</v>
      </c>
      <c r="CM10" s="22">
        <v>4.5331784552796002</v>
      </c>
      <c r="CN10" s="22">
        <v>6.1326168583443179</v>
      </c>
      <c r="CO10" s="22">
        <v>1.2526316003637348</v>
      </c>
      <c r="CP10" s="22">
        <v>1.449218553057644</v>
      </c>
      <c r="CQ10" s="22">
        <v>2.6823972456584406</v>
      </c>
      <c r="CR10" s="22">
        <v>9.9800095747873963E-2</v>
      </c>
      <c r="CS10" s="22">
        <v>1.1555754110476191</v>
      </c>
      <c r="CT10" s="22">
        <v>1.1992318227753285</v>
      </c>
      <c r="CU10" s="22">
        <v>1.0922000747013556</v>
      </c>
      <c r="CV10" s="22">
        <v>0.79107962993278791</v>
      </c>
      <c r="CW10" s="22">
        <v>1.3602404073303043</v>
      </c>
      <c r="CX10" s="22">
        <v>1.0739910267357884</v>
      </c>
      <c r="CY10" s="22">
        <v>1.0763700039441533</v>
      </c>
      <c r="CZ10" s="22">
        <v>1.0667512400668897</v>
      </c>
      <c r="DA10" s="22">
        <v>1.0373540263273364</v>
      </c>
      <c r="DB10" s="22">
        <v>1.0415202784122408</v>
      </c>
      <c r="DC10" s="22">
        <v>1.0246052227114619</v>
      </c>
      <c r="DD10" s="22">
        <v>1.021377412389135</v>
      </c>
      <c r="DE10" s="22">
        <v>1.0042032002392369</v>
      </c>
      <c r="DF10" s="22">
        <v>0.99853318156516946</v>
      </c>
      <c r="DG10" s="22">
        <v>1.0011958190751444</v>
      </c>
      <c r="DH10" s="22">
        <v>1.025810791533299</v>
      </c>
      <c r="DI10" s="22">
        <v>1.038477037812233</v>
      </c>
      <c r="DJ10" s="22">
        <v>1.0520435180317005</v>
      </c>
      <c r="DK10" s="22">
        <v>1.9530062466022069</v>
      </c>
      <c r="DL10" s="22">
        <v>3.0723544029879704</v>
      </c>
      <c r="DM10" s="22">
        <v>5.4562589872843166</v>
      </c>
      <c r="DN10" s="22">
        <v>8.1839116378492118</v>
      </c>
      <c r="DO10" s="22">
        <v>6.9559379965676937</v>
      </c>
      <c r="DP10" s="22">
        <v>1.0767336226448778</v>
      </c>
      <c r="DQ10" s="22">
        <v>0.38107910835254299</v>
      </c>
      <c r="DR10" s="22">
        <v>4.7970491973130969</v>
      </c>
      <c r="DS10" s="22">
        <v>7.0095310382345755</v>
      </c>
      <c r="DT10" s="22">
        <v>0.14780839156546111</v>
      </c>
      <c r="DU10" s="22">
        <v>-13.076616939997828</v>
      </c>
      <c r="DV10" s="22">
        <v>2.1462006555581774</v>
      </c>
      <c r="DW10" s="22">
        <v>1.2841525636040501</v>
      </c>
      <c r="DX10" s="22">
        <v>5.2842237247898867</v>
      </c>
      <c r="DY10" s="22">
        <v>9.358731343839656</v>
      </c>
      <c r="DZ10" s="22">
        <v>1.6476576385702921</v>
      </c>
      <c r="EA10" s="22">
        <v>10.144772826616379</v>
      </c>
      <c r="EB10" s="22">
        <v>1</v>
      </c>
      <c r="EC10" s="22">
        <v>1.0621794458118401</v>
      </c>
      <c r="ED10" s="22">
        <v>1.0698827313921695</v>
      </c>
      <c r="EE10" s="22">
        <v>1.04878024727758</v>
      </c>
      <c r="EF10" s="22">
        <v>-3.1663240147478051</v>
      </c>
      <c r="EG10" s="22">
        <v>27.680978197832882</v>
      </c>
      <c r="EH10" s="22">
        <v>1.0284364754047404</v>
      </c>
      <c r="EI10" s="22">
        <v>1.032520356205336</v>
      </c>
      <c r="EJ10" s="22">
        <v>9.4729373736279623</v>
      </c>
      <c r="EK10" s="22">
        <v>1.0696781095033805</v>
      </c>
      <c r="EL10" s="22">
        <v>-0.87169446088071978</v>
      </c>
      <c r="EM10" s="29">
        <v>0.26599288396005716</v>
      </c>
      <c r="EN10" s="22">
        <v>1.0687317799435421</v>
      </c>
      <c r="EO10" s="22">
        <v>1.0795630261219751</v>
      </c>
      <c r="EP10" s="22">
        <v>1.0813980406774801</v>
      </c>
      <c r="EQ10" s="22">
        <v>0</v>
      </c>
      <c r="ER10" s="22">
        <v>0</v>
      </c>
      <c r="ES10" s="22">
        <v>0</v>
      </c>
      <c r="ET10" s="22">
        <v>0</v>
      </c>
      <c r="EU10" s="19"/>
    </row>
    <row r="11" spans="2:151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V11" s="4"/>
      <c r="Z11" s="4"/>
      <c r="AQ11" s="6"/>
      <c r="AR11" s="6"/>
      <c r="CW11" s="10"/>
      <c r="CX11" s="10"/>
      <c r="CY11" s="10"/>
      <c r="CZ11" s="10"/>
      <c r="DA11" s="10"/>
      <c r="DD11" s="18"/>
      <c r="DE11" s="18"/>
      <c r="DV11" s="19"/>
      <c r="DW11" s="19"/>
      <c r="DX11" s="19"/>
      <c r="EC11" s="23"/>
      <c r="EM11" s="19"/>
      <c r="EN11" s="19"/>
      <c r="EO11" s="19"/>
      <c r="EP11" s="19"/>
      <c r="EQ11" s="19"/>
      <c r="ER11" s="19"/>
      <c r="ES11" s="19"/>
      <c r="ET11" s="19"/>
    </row>
    <row r="12" spans="2:151" ht="30" customHeight="1">
      <c r="B12" s="30" t="s">
        <v>59</v>
      </c>
      <c r="C12" s="30"/>
      <c r="CX12" s="17"/>
      <c r="CY12" s="17"/>
      <c r="CZ12" s="20"/>
      <c r="DA12" s="20"/>
      <c r="DE12" s="17"/>
      <c r="DT12" s="10"/>
      <c r="DU12" s="10"/>
      <c r="EC12" s="23"/>
    </row>
    <row r="13" spans="2:151" ht="16.5" customHeight="1">
      <c r="B13" s="11" t="s">
        <v>105</v>
      </c>
      <c r="C13" s="11"/>
      <c r="CX13" s="17"/>
      <c r="CY13" s="17"/>
      <c r="CZ13" s="20"/>
      <c r="DA13" s="20"/>
      <c r="DB13" s="10"/>
      <c r="DC13" s="23"/>
      <c r="DE13" s="17"/>
      <c r="DF13" s="19"/>
      <c r="DG13" s="19"/>
      <c r="DI13" s="24"/>
    </row>
    <row r="14" spans="2:151" ht="17.25" customHeight="1">
      <c r="C14" s="11"/>
      <c r="CX14" s="17"/>
      <c r="CY14" s="17"/>
      <c r="CZ14" s="20"/>
      <c r="DA14" s="20"/>
      <c r="DD14" s="17"/>
      <c r="DE14" s="17"/>
      <c r="EC14" s="23"/>
      <c r="ED14" s="25"/>
      <c r="EE14" s="25"/>
      <c r="EF14" s="19"/>
      <c r="EG14" s="19"/>
      <c r="EH14" s="19"/>
      <c r="EI14" s="19"/>
      <c r="EJ14" s="19"/>
      <c r="EK14" s="19"/>
      <c r="EL14" s="19"/>
    </row>
    <row r="15" spans="2:151">
      <c r="B15" t="s">
        <v>9</v>
      </c>
      <c r="S15" s="4"/>
      <c r="Z15" s="5"/>
      <c r="AH15" s="4"/>
      <c r="AI15" s="4"/>
      <c r="AJ15" s="4"/>
      <c r="CX15" s="17"/>
      <c r="CY15" s="17"/>
      <c r="CZ15" s="17"/>
      <c r="DA15" s="17"/>
      <c r="DF15" s="6"/>
    </row>
    <row r="19" spans="123:124">
      <c r="DS19" s="26"/>
      <c r="DT19" s="25"/>
    </row>
    <row r="20" spans="123:124">
      <c r="DS20" s="26"/>
      <c r="DT20" s="25"/>
    </row>
    <row r="21" spans="123:124">
      <c r="DS21" s="26"/>
      <c r="DT21" s="25"/>
    </row>
    <row r="22" spans="123:124">
      <c r="DS22" s="26"/>
      <c r="DT22" s="25"/>
    </row>
    <row r="23" spans="123:124">
      <c r="DS23" s="26"/>
      <c r="DT23" s="25"/>
    </row>
    <row r="24" spans="123:124">
      <c r="DS24" s="26"/>
      <c r="DT24" s="25"/>
    </row>
    <row r="25" spans="123:124">
      <c r="DS25" s="26"/>
      <c r="DT25" s="25"/>
    </row>
    <row r="26" spans="123:124">
      <c r="DS26" s="26"/>
      <c r="DT26" s="25"/>
    </row>
    <row r="27" spans="123:124">
      <c r="DS27" s="26"/>
      <c r="DT27" s="25"/>
    </row>
    <row r="28" spans="123:124">
      <c r="DS28" s="26"/>
      <c r="DT28" s="25"/>
    </row>
    <row r="29" spans="123:124">
      <c r="DS29" s="26"/>
      <c r="DT29" s="25"/>
    </row>
    <row r="30" spans="123:124">
      <c r="DS30" s="26"/>
      <c r="DT30" s="25"/>
    </row>
  </sheetData>
  <mergeCells count="150">
    <mergeCell ref="ET3:ET4"/>
    <mergeCell ref="ES3:ES4"/>
    <mergeCell ref="EQ3:EQ4"/>
    <mergeCell ref="EP3:EP4"/>
    <mergeCell ref="EO3:EO4"/>
    <mergeCell ref="EK3:EK4"/>
    <mergeCell ref="EH3:EH4"/>
    <mergeCell ref="EF3:EF4"/>
    <mergeCell ref="EE3:EE4"/>
    <mergeCell ref="EA3:EA4"/>
    <mergeCell ref="ER3:ER4"/>
    <mergeCell ref="DY3:DY4"/>
    <mergeCell ref="DX3:DX4"/>
    <mergeCell ref="DW3:DW4"/>
    <mergeCell ref="EN3:EN4"/>
    <mergeCell ref="EM3:EM4"/>
    <mergeCell ref="EL3:EL4"/>
    <mergeCell ref="DS3:DS4"/>
    <mergeCell ref="DV3:DV4"/>
    <mergeCell ref="DU3:DU4"/>
    <mergeCell ref="DT3:DT4"/>
    <mergeCell ref="EJ3:EJ4"/>
    <mergeCell ref="EI3:EI4"/>
    <mergeCell ref="EG3:EG4"/>
    <mergeCell ref="ED3:ED4"/>
    <mergeCell ref="EC3:EC4"/>
    <mergeCell ref="EB3:EB4"/>
    <mergeCell ref="DZ3:DZ4"/>
    <mergeCell ref="CH3:CH4"/>
    <mergeCell ref="BU3:BU4"/>
    <mergeCell ref="DR3:DR4"/>
    <mergeCell ref="DQ3:DQ4"/>
    <mergeCell ref="DI3:DI4"/>
    <mergeCell ref="DD3:DD4"/>
    <mergeCell ref="DB3:DB4"/>
    <mergeCell ref="DA3:DA4"/>
    <mergeCell ref="CZ3:CZ4"/>
    <mergeCell ref="CX3:CX4"/>
    <mergeCell ref="DN3:DN4"/>
    <mergeCell ref="DL3:DL4"/>
    <mergeCell ref="DK3:DK4"/>
    <mergeCell ref="DJ3:DJ4"/>
    <mergeCell ref="DH3:DH4"/>
    <mergeCell ref="DG3:DG4"/>
    <mergeCell ref="DF3:DF4"/>
    <mergeCell ref="CK3:CK4"/>
    <mergeCell ref="CI3:CI4"/>
    <mergeCell ref="DE3:DE4"/>
    <mergeCell ref="CJ3:CJ4"/>
    <mergeCell ref="CW3:CW4"/>
    <mergeCell ref="BV3:BV4"/>
    <mergeCell ref="DP3:DP4"/>
    <mergeCell ref="BS3:BS4"/>
    <mergeCell ref="BT3:BT4"/>
    <mergeCell ref="BR3:BR4"/>
    <mergeCell ref="BQ3:BQ4"/>
    <mergeCell ref="BO3:BO4"/>
    <mergeCell ref="BI3:BI4"/>
    <mergeCell ref="BJ3:BJ4"/>
    <mergeCell ref="BP3:BP4"/>
    <mergeCell ref="BN3:BN4"/>
    <mergeCell ref="CT3:CT4"/>
    <mergeCell ref="CV3:CV4"/>
    <mergeCell ref="DO3:DO4"/>
    <mergeCell ref="DM3:DM4"/>
    <mergeCell ref="CR3:CR4"/>
    <mergeCell ref="CQ3:CQ4"/>
    <mergeCell ref="CP3:CP4"/>
    <mergeCell ref="CO3:CO4"/>
    <mergeCell ref="CY3:CY4"/>
    <mergeCell ref="DC3:DC4"/>
    <mergeCell ref="AC3:AC4"/>
    <mergeCell ref="AA3:AA4"/>
    <mergeCell ref="AD3:AD4"/>
    <mergeCell ref="BH3:BH4"/>
    <mergeCell ref="BM3:BM4"/>
    <mergeCell ref="BL3:BL4"/>
    <mergeCell ref="BK3:BK4"/>
    <mergeCell ref="BG3:BG4"/>
    <mergeCell ref="BF3:BF4"/>
    <mergeCell ref="BD3:BD4"/>
    <mergeCell ref="BA3:BA4"/>
    <mergeCell ref="BC3:BC4"/>
    <mergeCell ref="AY3:AY4"/>
    <mergeCell ref="BB3:BB4"/>
    <mergeCell ref="AL3:AL4"/>
    <mergeCell ref="AI3:AI4"/>
    <mergeCell ref="AE3:AE4"/>
    <mergeCell ref="AP3:AP4"/>
    <mergeCell ref="AZ3:AZ4"/>
    <mergeCell ref="AU3:AU4"/>
    <mergeCell ref="AM3:AM4"/>
    <mergeCell ref="AS3:AS4"/>
    <mergeCell ref="AT3:AT4"/>
    <mergeCell ref="AO3:AO4"/>
    <mergeCell ref="W3:W4"/>
    <mergeCell ref="Z3:Z4"/>
    <mergeCell ref="B3:B4"/>
    <mergeCell ref="I3:I4"/>
    <mergeCell ref="D3:D4"/>
    <mergeCell ref="E3:E4"/>
    <mergeCell ref="K3:K4"/>
    <mergeCell ref="J3:J4"/>
    <mergeCell ref="AB3:AB4"/>
    <mergeCell ref="X3:X4"/>
    <mergeCell ref="S3:S4"/>
    <mergeCell ref="O3:O4"/>
    <mergeCell ref="P3:P4"/>
    <mergeCell ref="L3:L4"/>
    <mergeCell ref="M3:M4"/>
    <mergeCell ref="N3:N4"/>
    <mergeCell ref="Q3:Q4"/>
    <mergeCell ref="V3:V4"/>
    <mergeCell ref="U3:U4"/>
    <mergeCell ref="T3:T4"/>
    <mergeCell ref="R3:R4"/>
    <mergeCell ref="Y3:Y4"/>
    <mergeCell ref="AV3:AV4"/>
    <mergeCell ref="AN3:AN4"/>
    <mergeCell ref="AR3:AR4"/>
    <mergeCell ref="AQ3:AQ4"/>
    <mergeCell ref="AK3:AK4"/>
    <mergeCell ref="AF3:AF4"/>
    <mergeCell ref="AG3:AG4"/>
    <mergeCell ref="AH3:AH4"/>
    <mergeCell ref="AJ3:AJ4"/>
    <mergeCell ref="B12:C12"/>
    <mergeCell ref="BW3:BW4"/>
    <mergeCell ref="CU3:CU4"/>
    <mergeCell ref="CS3:CS4"/>
    <mergeCell ref="CN3:CN4"/>
    <mergeCell ref="CM3:CM4"/>
    <mergeCell ref="CL3:CL4"/>
    <mergeCell ref="CD3:CD4"/>
    <mergeCell ref="CC3:CC4"/>
    <mergeCell ref="CB3:CB4"/>
    <mergeCell ref="CA3:CA4"/>
    <mergeCell ref="CF3:CF4"/>
    <mergeCell ref="CG3:CG4"/>
    <mergeCell ref="BY3:BY4"/>
    <mergeCell ref="BX3:BX4"/>
    <mergeCell ref="BZ3:BZ4"/>
    <mergeCell ref="CE3:CE4"/>
    <mergeCell ref="G3:G4"/>
    <mergeCell ref="H3:H4"/>
    <mergeCell ref="C3:C4"/>
    <mergeCell ref="F3:F4"/>
    <mergeCell ref="BE3:BE4"/>
    <mergeCell ref="AW3:AW4"/>
    <mergeCell ref="AX3:AX4"/>
  </mergeCells>
  <phoneticPr fontId="33" type="noConversion"/>
  <pageMargins left="0.7" right="0.7" top="0.75" bottom="0.75" header="0.3" footer="0.3"/>
  <pageSetup paperSize="9" scale="10" orientation="landscape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7" ma:contentTypeDescription="Create a new document." ma:contentTypeScope="" ma:versionID="7c60b201de5fff9c5773f28c01cd76c0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96b1cd8421e5d4523580c5f5694ef3d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896C4-65E6-4D2A-8A73-E02B18F26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FAB6E-DAE9-4D0E-B242-C2C56B25D1E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411310-f64b-461e-972b-e1ece119cd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FC0FE8-D35C-4454-BF19-BA104244B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Reserve Assets</vt:lpstr>
      <vt:lpstr>'Official Reserve Assets'!Print_Area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Abeyratne HI</dc:creator>
  <cp:lastModifiedBy>Gajanayake HGNK</cp:lastModifiedBy>
  <cp:lastPrinted>2025-10-07T08:37:27Z</cp:lastPrinted>
  <dcterms:created xsi:type="dcterms:W3CDTF">2016-09-07T03:10:39Z</dcterms:created>
  <dcterms:modified xsi:type="dcterms:W3CDTF">2026-02-09T04:06:17Z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2023-01-05T02:58:11Z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e32fba61-3b93-4e73-9b6b-6d54f9bfa273</vt:lpwstr>
  </property>
  <property fmtid="{D5CDD505-2E9C-101B-9397-08002B2CF9AE}" pid="9" name="MSIP_Label_83c4ab6a-b8f9-4a41-a9e3-9d9b3c522aed_ContentBits">
    <vt:lpwstr>1</vt:lpwstr>
  </property>
</Properties>
</file>